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136" activeTab="0"/>
  </bookViews>
  <sheets>
    <sheet name="IV.1. Кадр. обесп. введ. ФГОС" sheetId="1" r:id="rId1"/>
    <sheet name="IV.2. Кадр. обесп. введ. ФГОС" sheetId="2" r:id="rId2"/>
    <sheet name="IV.3. Кадр. обесп. введ. ФГОС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<sst xmlns="http://schemas.openxmlformats.org/spreadsheetml/2006/main" count="460" uniqueCount="111">
  <si>
    <t>муниципалитет</t>
  </si>
  <si>
    <t>количество учителей в муниципалитете всего  (по статистическому отчету ОО-1), чел.</t>
  </si>
  <si>
    <r>
      <t xml:space="preserve">10 % от общего количества учителей, чел. </t>
    </r>
    <r>
      <rPr>
        <sz val="11"/>
        <color indexed="10"/>
        <rFont val="Calibri"/>
        <family val="2"/>
      </rPr>
      <t>ЗАПОЛНЯЕТСЯ АВТОМАТИЧЕСКИ!</t>
    </r>
  </si>
  <si>
    <r>
      <t xml:space="preserve">муниципалитет </t>
    </r>
    <r>
      <rPr>
        <sz val="11"/>
        <color indexed="10"/>
        <rFont val="Calibri"/>
        <family val="2"/>
      </rPr>
      <t>ЗАПОЛНЯЕТСЯ АВТОМАТИЧЕСКИ!</t>
    </r>
  </si>
  <si>
    <t>¯</t>
  </si>
  <si>
    <t>по программе Академии Минпросвещения «Реализация требований обновленных ФГОС НОО, ФГОС ООО в работе учителя»</t>
  </si>
  <si>
    <t>по аналогичным программам по обновленным ФГОС НОО, ФГОС ООО из федерального реестра программ ДПО</t>
  </si>
  <si>
    <t>в УНОИ в рамках ИОМ</t>
  </si>
  <si>
    <t>в УНОИ на платной основе</t>
  </si>
  <si>
    <t>в Академии Минпросвещения</t>
  </si>
  <si>
    <t>в том числе прошли (проходят) обучение:</t>
  </si>
  <si>
    <t>всего, чел.</t>
  </si>
  <si>
    <r>
      <t xml:space="preserve">планируется обучить, чел. ПРОВЕРКА </t>
    </r>
    <r>
      <rPr>
        <sz val="11"/>
        <color indexed="10"/>
        <rFont val="Calibri"/>
        <family val="2"/>
      </rPr>
      <t>Заполняется автоматически!</t>
    </r>
  </si>
  <si>
    <t>Заполняется автоматически!</t>
  </si>
  <si>
    <r>
      <t>учителей русского языка и литературы,</t>
    </r>
    <r>
      <rPr>
        <b/>
        <sz val="11"/>
        <color indexed="10"/>
        <rFont val="Calibri"/>
        <family val="2"/>
      </rPr>
      <t xml:space="preserve"> 5-е кл. </t>
    </r>
    <r>
      <rPr>
        <sz val="11"/>
        <color indexed="8"/>
        <rFont val="Calibri"/>
        <family val="2"/>
      </rPr>
      <t>(в том числе родн.яз. и родн.лит.)</t>
    </r>
  </si>
  <si>
    <t>планируется обучить, чел.</t>
  </si>
  <si>
    <r>
      <t xml:space="preserve">планируется обучить, чел. </t>
    </r>
    <r>
      <rPr>
        <sz val="11"/>
        <color indexed="10"/>
        <rFont val="Calibri"/>
        <family val="2"/>
      </rPr>
      <t>ПРОВЕРКА Заполняется автоматически!</t>
    </r>
  </si>
  <si>
    <r>
      <rPr>
        <sz val="11"/>
        <color indexed="10"/>
        <rFont val="Calibri"/>
        <family val="2"/>
      </rPr>
      <t>в том числе</t>
    </r>
    <r>
      <rPr>
        <sz val="11"/>
        <color indexed="8"/>
        <rFont val="Calibri"/>
        <family val="2"/>
      </rPr>
      <t xml:space="preserve"> учиелей родн.яз. и родн.лит., чел.</t>
    </r>
  </si>
  <si>
    <r>
      <rPr>
        <sz val="11"/>
        <color indexed="10"/>
        <rFont val="Calibri"/>
        <family val="2"/>
      </rPr>
      <t xml:space="preserve">в том числе </t>
    </r>
    <r>
      <rPr>
        <sz val="11"/>
        <color theme="1"/>
        <rFont val="Calibri"/>
        <family val="2"/>
      </rPr>
      <t xml:space="preserve"> учителей родн.яз. и родн.лит., чел. </t>
    </r>
    <r>
      <rPr>
        <sz val="11"/>
        <color indexed="10"/>
        <rFont val="Calibri"/>
        <family val="2"/>
      </rPr>
      <t xml:space="preserve">ПРОВЕРКА </t>
    </r>
    <r>
      <rPr>
        <sz val="11"/>
        <color indexed="10"/>
        <rFont val="Calibri"/>
        <family val="2"/>
      </rPr>
      <t>Заполняется автоматически!</t>
    </r>
  </si>
  <si>
    <r>
      <rPr>
        <b/>
        <sz val="11"/>
        <color indexed="10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учиелей родн.яз. и родн.лит., чел.</t>
    </r>
  </si>
  <si>
    <r>
      <t xml:space="preserve">в том числе учиелей родн.яз. и родн.лит., чел. </t>
    </r>
    <r>
      <rPr>
        <b/>
        <sz val="11"/>
        <color indexed="10"/>
        <rFont val="Calibri"/>
        <family val="2"/>
      </rPr>
      <t>Заполняется автоматически!</t>
    </r>
  </si>
  <si>
    <t>комментарии</t>
  </si>
  <si>
    <r>
      <t>учителей математики,</t>
    </r>
    <r>
      <rPr>
        <b/>
        <sz val="11"/>
        <color indexed="10"/>
        <rFont val="Calibri"/>
        <family val="2"/>
      </rPr>
      <t xml:space="preserve">     5-е кл.</t>
    </r>
  </si>
  <si>
    <r>
      <rPr>
        <sz val="11"/>
        <color indexed="8"/>
        <rFont val="Calibri"/>
        <family val="2"/>
      </rPr>
      <t xml:space="preserve">учителей иностранного языка,     </t>
    </r>
    <r>
      <rPr>
        <b/>
        <sz val="11"/>
        <color indexed="10"/>
        <rFont val="Calibri"/>
        <family val="2"/>
      </rPr>
      <t>5-е кл.</t>
    </r>
  </si>
  <si>
    <r>
      <t>учителей истории,</t>
    </r>
    <r>
      <rPr>
        <b/>
        <sz val="11"/>
        <color indexed="10"/>
        <rFont val="Calibri"/>
        <family val="2"/>
      </rPr>
      <t xml:space="preserve">         5-е кл.</t>
    </r>
  </si>
  <si>
    <r>
      <t>учителей географии,</t>
    </r>
    <r>
      <rPr>
        <b/>
        <sz val="11"/>
        <color indexed="10"/>
        <rFont val="Calibri"/>
        <family val="2"/>
      </rPr>
      <t xml:space="preserve">         5-е кл.</t>
    </r>
  </si>
  <si>
    <r>
      <t>учителей биологии,</t>
    </r>
    <r>
      <rPr>
        <b/>
        <sz val="11"/>
        <color indexed="10"/>
        <rFont val="Calibri"/>
        <family val="2"/>
      </rPr>
      <t xml:space="preserve">         5-е кл.</t>
    </r>
  </si>
  <si>
    <r>
      <t xml:space="preserve">учителей изобразительного искусства, </t>
    </r>
    <r>
      <rPr>
        <b/>
        <sz val="11"/>
        <color indexed="10"/>
        <rFont val="Calibri"/>
        <family val="2"/>
      </rPr>
      <t>5-е кл.</t>
    </r>
  </si>
  <si>
    <r>
      <t xml:space="preserve">учителей музыки,           </t>
    </r>
    <r>
      <rPr>
        <b/>
        <sz val="11"/>
        <color indexed="10"/>
        <rFont val="Calibri"/>
        <family val="2"/>
      </rPr>
      <t>5-е кл.</t>
    </r>
  </si>
  <si>
    <r>
      <t xml:space="preserve">учителей технологии,           </t>
    </r>
    <r>
      <rPr>
        <b/>
        <sz val="11"/>
        <color indexed="10"/>
        <rFont val="Calibri"/>
        <family val="2"/>
      </rPr>
      <t>5-е кл.</t>
    </r>
  </si>
  <si>
    <t>по стат. отчету ОО-1</t>
  </si>
  <si>
    <t>для выполнения соглашения</t>
  </si>
  <si>
    <t>сумма ст. 6,8,10,12</t>
  </si>
  <si>
    <r>
      <t xml:space="preserve">всего прошли обучение, чел. </t>
    </r>
    <r>
      <rPr>
        <b/>
        <sz val="11"/>
        <color indexed="10"/>
        <rFont val="Calibri"/>
        <family val="2"/>
      </rPr>
      <t>Заполняется автоматически!</t>
    </r>
  </si>
  <si>
    <t>сумма ст. 7,9,11,13</t>
  </si>
  <si>
    <t>из столбца 15</t>
  </si>
  <si>
    <r>
      <rPr>
        <sz val="11"/>
        <color indexed="10"/>
        <rFont val="Calibri"/>
        <family val="2"/>
      </rPr>
      <t xml:space="preserve">в том числе </t>
    </r>
    <r>
      <rPr>
        <sz val="11"/>
        <color indexed="8"/>
        <rFont val="Calibri"/>
        <family val="2"/>
      </rPr>
      <t>учителей родн.яз. и родн.лит., чел.</t>
    </r>
  </si>
  <si>
    <t>в организациях из перечня</t>
  </si>
  <si>
    <t>сумма ст. 19,23,27,31</t>
  </si>
  <si>
    <t>сумма ст. 20,24,28,32</t>
  </si>
  <si>
    <r>
      <t>всего прошли обучение, чел.</t>
    </r>
    <r>
      <rPr>
        <b/>
        <sz val="11"/>
        <color indexed="10"/>
        <rFont val="Calibri"/>
        <family val="2"/>
      </rPr>
      <t xml:space="preserve"> Заполняется автоматически!</t>
    </r>
  </si>
  <si>
    <t>сумма ст. 21,25,29,33</t>
  </si>
  <si>
    <t>сумма ст. 22,26,30,34</t>
  </si>
  <si>
    <t>сумма ст. 39,41,43,45</t>
  </si>
  <si>
    <t>сумма ст. 40,42,44,46</t>
  </si>
  <si>
    <t>из столбца 19</t>
  </si>
  <si>
    <t>из столбца 21</t>
  </si>
  <si>
    <t>из столбца 23</t>
  </si>
  <si>
    <t>из столбца 25</t>
  </si>
  <si>
    <t>из столбца 27</t>
  </si>
  <si>
    <t>из столбца 29</t>
  </si>
  <si>
    <t>сумма ст. 50,52,54,56</t>
  </si>
  <si>
    <t>сумма ст. 51,53,55,57</t>
  </si>
  <si>
    <t>сумма ст. 61,63,65,67</t>
  </si>
  <si>
    <t>сумма ст. 62,64,66,68</t>
  </si>
  <si>
    <t>сумма ст. 72,74,76,78</t>
  </si>
  <si>
    <t>сумма ст. 73,75,77,79</t>
  </si>
  <si>
    <t>сумма ст. 83,85,87,89</t>
  </si>
  <si>
    <t>сумма ст. 84,86,88,90</t>
  </si>
  <si>
    <t>сумма ст. 94,96,98,100</t>
  </si>
  <si>
    <t>сумма ст. 95,97,99,101</t>
  </si>
  <si>
    <t>сумма ст. 105,107,109,111</t>
  </si>
  <si>
    <t>сумма ст. 106,108,110,112</t>
  </si>
  <si>
    <t>сумма ст. 116,118,120,122</t>
  </si>
  <si>
    <t>сумма ст. 117,119,121,123</t>
  </si>
  <si>
    <r>
      <t xml:space="preserve">планируется обучить, чел. </t>
    </r>
    <r>
      <rPr>
        <b/>
        <sz val="11"/>
        <color indexed="10"/>
        <rFont val="Calibri"/>
        <family val="2"/>
      </rPr>
      <t>ПРОВЕРКА</t>
    </r>
  </si>
  <si>
    <r>
      <t>учителей физической культуры,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5-е кл.</t>
    </r>
  </si>
  <si>
    <t>сумма ст. 127,129,131,133</t>
  </si>
  <si>
    <t>сумма ст. 128,130,132,134</t>
  </si>
  <si>
    <r>
      <t xml:space="preserve">всех учителей,                 </t>
    </r>
    <r>
      <rPr>
        <b/>
        <sz val="11"/>
        <color indexed="10"/>
        <rFont val="Calibri"/>
        <family val="2"/>
      </rPr>
      <t>1-е, 5-е кл.</t>
    </r>
  </si>
  <si>
    <r>
      <t xml:space="preserve">планируется обучить, чел. </t>
    </r>
    <r>
      <rPr>
        <sz val="11"/>
        <color indexed="10"/>
        <rFont val="Calibri"/>
        <family val="2"/>
      </rPr>
      <t>Заполняется автоматически!</t>
    </r>
  </si>
  <si>
    <r>
      <t>планируется обучить, чел.</t>
    </r>
    <r>
      <rPr>
        <sz val="11"/>
        <color indexed="10"/>
        <rFont val="Calibri"/>
        <family val="2"/>
      </rPr>
      <t xml:space="preserve"> Заполняется автоматически!</t>
    </r>
  </si>
  <si>
    <r>
      <t xml:space="preserve">планируется обучить, чел. </t>
    </r>
    <r>
      <rPr>
        <sz val="11"/>
        <color indexed="10"/>
        <rFont val="Calibri"/>
        <family val="2"/>
      </rPr>
      <t>Заполняется автоматически!</t>
    </r>
  </si>
  <si>
    <t>прошли обучение, чел.</t>
  </si>
  <si>
    <r>
      <t xml:space="preserve">прошли обучение, чел. </t>
    </r>
    <r>
      <rPr>
        <b/>
        <sz val="11"/>
        <color indexed="10"/>
        <rFont val="Calibri"/>
        <family val="2"/>
      </rPr>
      <t>Заполняется автоматически!</t>
    </r>
  </si>
  <si>
    <r>
      <t xml:space="preserve">всего прошли обучение, чел. </t>
    </r>
    <r>
      <rPr>
        <sz val="11"/>
        <color indexed="10"/>
        <rFont val="Calibri"/>
        <family val="2"/>
      </rPr>
      <t>Заполняется автоматически!</t>
    </r>
  </si>
  <si>
    <t>сумма ст. 139,141,143,145</t>
  </si>
  <si>
    <r>
      <t>всего прошли обучение, чел.</t>
    </r>
    <r>
      <rPr>
        <sz val="11"/>
        <color indexed="10"/>
        <rFont val="Calibri"/>
        <family val="2"/>
      </rPr>
      <t xml:space="preserve"> ПРОВЕРКА </t>
    </r>
    <r>
      <rPr>
        <sz val="11"/>
        <color indexed="10"/>
        <rFont val="Calibri"/>
        <family val="2"/>
      </rPr>
      <t>За</t>
    </r>
    <r>
      <rPr>
        <sz val="11"/>
        <color indexed="10"/>
        <rFont val="Calibri"/>
        <family val="2"/>
      </rPr>
      <t>полняется автоматически!</t>
    </r>
  </si>
  <si>
    <t>количество учителей, приступающих к реализации обновленных ФГОС с 01.09.2022</t>
  </si>
  <si>
    <t>¯ 1</t>
  </si>
  <si>
    <r>
      <t>учителей русского языка и литературы,</t>
    </r>
    <r>
      <rPr>
        <b/>
        <sz val="11"/>
        <color indexed="10"/>
        <rFont val="Calibri"/>
        <family val="2"/>
      </rPr>
      <t xml:space="preserve"> 6-е  </t>
    </r>
    <r>
      <rPr>
        <b/>
        <sz val="11"/>
        <color indexed="10"/>
        <rFont val="Symbol"/>
        <family val="1"/>
      </rPr>
      <t>-</t>
    </r>
    <r>
      <rPr>
        <b/>
        <sz val="11"/>
        <color indexed="10"/>
        <rFont val="Calibri"/>
        <family val="2"/>
      </rPr>
      <t xml:space="preserve">  9-е кл. </t>
    </r>
    <r>
      <rPr>
        <sz val="11"/>
        <color indexed="8"/>
        <rFont val="Calibri"/>
        <family val="2"/>
      </rPr>
      <t>(в том числе родн.яз. и родн.лит.)</t>
    </r>
  </si>
  <si>
    <r>
      <t xml:space="preserve">учителей начальных классов, </t>
    </r>
    <r>
      <rPr>
        <b/>
        <sz val="11"/>
        <color indexed="10"/>
        <rFont val="Calibri"/>
        <family val="2"/>
      </rPr>
      <t>1-е кл.</t>
    </r>
  </si>
  <si>
    <r>
      <t xml:space="preserve">учителей начальных классов,  </t>
    </r>
    <r>
      <rPr>
        <b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 xml:space="preserve">-е  </t>
    </r>
    <r>
      <rPr>
        <b/>
        <sz val="11"/>
        <color indexed="10"/>
        <rFont val="Symbol"/>
        <family val="1"/>
      </rPr>
      <t>-</t>
    </r>
    <r>
      <rPr>
        <b/>
        <sz val="8.8"/>
        <color indexed="10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4-е кл.</t>
    </r>
  </si>
  <si>
    <r>
      <t xml:space="preserve">учителей математики,  </t>
    </r>
    <r>
      <rPr>
        <b/>
        <sz val="11"/>
        <color indexed="10"/>
        <rFont val="Calibri"/>
        <family val="2"/>
      </rPr>
      <t xml:space="preserve">  6-е  -  9-е кл.</t>
    </r>
  </si>
  <si>
    <r>
      <t>учителей других предметов,</t>
    </r>
    <r>
      <rPr>
        <b/>
        <sz val="11"/>
        <color indexed="10"/>
        <rFont val="Calibri"/>
        <family val="2"/>
      </rPr>
      <t xml:space="preserve">                          6-е  -  9-е кл.</t>
    </r>
  </si>
  <si>
    <t>¯ 2</t>
  </si>
  <si>
    <t>1 учитель считается 1 раз (ИЛИ во вкладке IV.1., ИЛИ во вкладке IV.2.)</t>
  </si>
  <si>
    <t>сумма ст. 4,6,8,10</t>
  </si>
  <si>
    <t>сумма ст. 5,7,9,11</t>
  </si>
  <si>
    <t>из столбца 13</t>
  </si>
  <si>
    <t>сумма ст. 17,21,25,29</t>
  </si>
  <si>
    <t>сумма ст. 18,22,26,30</t>
  </si>
  <si>
    <t>из столбца 17</t>
  </si>
  <si>
    <t>сумма ст. 37,39,41,43</t>
  </si>
  <si>
    <t>сумма ст. 38,40,42,44</t>
  </si>
  <si>
    <t>сумма ст. 48,50,52,54</t>
  </si>
  <si>
    <t>сумма ст. 49,51,53,55</t>
  </si>
  <si>
    <r>
      <t xml:space="preserve">всех учителей,                 </t>
    </r>
    <r>
      <rPr>
        <b/>
        <sz val="11"/>
        <color indexed="10"/>
        <rFont val="Calibri"/>
        <family val="2"/>
      </rPr>
      <t>2-е  -  4-е,                             6-е  -  9-е   кл.</t>
    </r>
  </si>
  <si>
    <t>Проверка</t>
  </si>
  <si>
    <t>количество административных работников, курирующих образовательную (учебно-воспитательную) работу организации</t>
  </si>
  <si>
    <t>в ОО из Перечня</t>
  </si>
  <si>
    <t>КПК по обновленным ФГОС НОО, ФГОС ООО (в том числе из федерального реестра программ ДПО)</t>
  </si>
  <si>
    <r>
      <t>всего прошли обучение, чел.</t>
    </r>
    <r>
      <rPr>
        <b/>
        <sz val="11"/>
        <color indexed="10"/>
        <rFont val="Calibri"/>
        <family val="2"/>
      </rPr>
      <t xml:space="preserve"> Заполняется автоматически!</t>
    </r>
  </si>
  <si>
    <t>сумма ст. 4,6,8</t>
  </si>
  <si>
    <t>сумма ст. 5,7,9</t>
  </si>
  <si>
    <t>в УНОИ</t>
  </si>
  <si>
    <t>Готовность введения обновленных ФГОС-2021, раздел IV</t>
  </si>
  <si>
    <r>
      <rPr>
        <u val="single"/>
        <sz val="14"/>
        <color indexed="10"/>
        <rFont val="Calibri"/>
        <family val="2"/>
      </rPr>
      <t xml:space="preserve">Обобщенная информация по муниципалитету (разделы IV мониторинга) в виде заполненной таблицы (3 ВКЛАДКИ) направляется </t>
    </r>
    <r>
      <rPr>
        <b/>
        <u val="single"/>
        <sz val="14"/>
        <color indexed="10"/>
        <rFont val="Calibri"/>
        <family val="2"/>
      </rPr>
      <t>до 20 июня 2022 года</t>
    </r>
    <r>
      <rPr>
        <u val="single"/>
        <sz val="14"/>
        <color indexed="10"/>
        <rFont val="Calibri"/>
        <family val="2"/>
      </rPr>
      <t xml:space="preserve"> на E-mail, указанный в сопроводительном письме</t>
    </r>
  </si>
  <si>
    <t>Готовность введения обновленных ФГОС-2021, административные работники</t>
  </si>
  <si>
    <t>Кадровое обеспечение введения ФГОС НОО, ООО (2-4, 5-9 классы)</t>
  </si>
  <si>
    <t>Кадровой обеспечение введения ФГОС НОО, ООО (1, 5 классы)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</si>
</sst>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Symbol"/>
      <family val="1"/>
    </font>
    <font>
      <b/>
      <sz val="8.8"/>
      <color indexed="10"/>
      <name val="Calibri"/>
      <family val="2"/>
    </font>
    <font>
      <u val="single"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57"/>
      <name val="Symbol"/>
      <family val="1"/>
    </font>
    <font>
      <b/>
      <sz val="11"/>
      <name val="Calibri"/>
      <family val="2"/>
    </font>
    <font>
      <i/>
      <sz val="11"/>
      <color indexed="57"/>
      <name val="Calibri"/>
      <family val="2"/>
    </font>
    <font>
      <sz val="16"/>
      <color indexed="8"/>
      <name val="Calibri"/>
      <family val="2"/>
    </font>
    <font>
      <sz val="1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Symbol"/>
      <family val="1"/>
    </font>
    <font>
      <b/>
      <sz val="11"/>
      <color theme="9" tint="-0.4999699890613556"/>
      <name val="Symbol"/>
      <family val="1"/>
    </font>
    <font>
      <i/>
      <sz val="11"/>
      <color theme="9" tint="-0.4999699890613556"/>
      <name val="Calibri"/>
      <family val="2"/>
    </font>
    <font>
      <sz val="16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AE9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53" fillId="7" borderId="0" xfId="0" applyFont="1" applyFill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wrapText="1"/>
    </xf>
    <xf numFmtId="0" fontId="42" fillId="3" borderId="10" xfId="0" applyFont="1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wrapText="1"/>
    </xf>
    <xf numFmtId="0" fontId="26" fillId="7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2" fillId="7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51" fillId="35" borderId="10" xfId="0" applyFont="1" applyFill="1" applyBorder="1" applyAlignment="1">
      <alignment horizontal="center" vertical="center"/>
    </xf>
    <xf numFmtId="0" fontId="51" fillId="4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4" fillId="3" borderId="10" xfId="0" applyFont="1" applyFill="1" applyBorder="1" applyAlignment="1">
      <alignment horizontal="center" vertical="center" wrapText="1"/>
    </xf>
    <xf numFmtId="0" fontId="54" fillId="7" borderId="11" xfId="0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4" fillId="5" borderId="11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2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42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2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2" fillId="6" borderId="10" xfId="0" applyFont="1" applyFill="1" applyBorder="1" applyAlignment="1">
      <alignment horizontal="center" wrapText="1"/>
    </xf>
    <xf numFmtId="0" fontId="49" fillId="4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vertical="center" wrapText="1"/>
    </xf>
    <xf numFmtId="0" fontId="55" fillId="0" borderId="0" xfId="0" applyFont="1" applyAlignment="1">
      <alignment horizontal="left"/>
    </xf>
    <xf numFmtId="0" fontId="54" fillId="2" borderId="10" xfId="0" applyFont="1" applyFill="1" applyBorder="1" applyAlignment="1">
      <alignment vertical="center" wrapText="1"/>
    </xf>
    <xf numFmtId="0" fontId="24" fillId="6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1" fillId="36" borderId="0" xfId="0" applyFont="1" applyFill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58" fillId="0" borderId="0" xfId="0" applyFont="1" applyAlignment="1">
      <alignment wrapText="1"/>
    </xf>
    <xf numFmtId="0" fontId="56" fillId="0" borderId="0" xfId="0" applyFont="1" applyAlignment="1">
      <alignment horizontal="left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wrapText="1"/>
    </xf>
    <xf numFmtId="0" fontId="42" fillId="3" borderId="14" xfId="0" applyFont="1" applyFill="1" applyBorder="1" applyAlignment="1">
      <alignment horizontal="center" wrapText="1"/>
    </xf>
    <xf numFmtId="0" fontId="42" fillId="3" borderId="11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6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2" fillId="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 wrapText="1"/>
    </xf>
    <xf numFmtId="0" fontId="51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42" fillId="7" borderId="10" xfId="0" applyFont="1" applyFill="1" applyBorder="1" applyAlignment="1">
      <alignment horizontal="center" wrapText="1"/>
    </xf>
    <xf numFmtId="0" fontId="42" fillId="5" borderId="10" xfId="0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4" borderId="18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 vertical="center"/>
    </xf>
    <xf numFmtId="0" fontId="54" fillId="3" borderId="18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/>
    </xf>
    <xf numFmtId="0" fontId="54" fillId="7" borderId="18" xfId="0" applyFont="1" applyFill="1" applyBorder="1" applyAlignment="1">
      <alignment horizontal="center" vertical="center"/>
    </xf>
    <xf numFmtId="0" fontId="54" fillId="7" borderId="19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54" fillId="5" borderId="18" xfId="0" applyFont="1" applyFill="1" applyBorder="1" applyAlignment="1">
      <alignment horizontal="center" vertical="center"/>
    </xf>
    <xf numFmtId="0" fontId="54" fillId="5" borderId="19" xfId="0" applyFont="1" applyFill="1" applyBorder="1" applyAlignment="1">
      <alignment horizontal="center" vertical="center"/>
    </xf>
    <xf numFmtId="0" fontId="54" fillId="3" borderId="18" xfId="0" applyFont="1" applyFill="1" applyBorder="1" applyAlignment="1">
      <alignment horizontal="center" vertical="center" wrapText="1"/>
    </xf>
    <xf numFmtId="0" fontId="54" fillId="3" borderId="20" xfId="0" applyFont="1" applyFill="1" applyBorder="1" applyAlignment="1">
      <alignment horizontal="center" vertical="center" wrapText="1"/>
    </xf>
    <xf numFmtId="0" fontId="54" fillId="3" borderId="19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vertical="center"/>
    </xf>
    <xf numFmtId="0" fontId="57" fillId="2" borderId="20" xfId="0" applyFont="1" applyFill="1" applyBorder="1" applyAlignment="1">
      <alignment horizontal="left" vertical="top"/>
    </xf>
    <xf numFmtId="0" fontId="57" fillId="2" borderId="19" xfId="0" applyFont="1" applyFill="1" applyBorder="1" applyAlignment="1">
      <alignment horizontal="left" vertical="top"/>
    </xf>
    <xf numFmtId="0" fontId="57" fillId="2" borderId="18" xfId="0" applyFont="1" applyFill="1" applyBorder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0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5"/>
  <cols>
    <col min="1" max="1" width="16.7109375" style="0" customWidth="1"/>
    <col min="2" max="2" width="18.140625" style="0" customWidth="1"/>
    <col min="3" max="3" width="18.28125" style="0" customWidth="1"/>
    <col min="4" max="4" width="7.8515625" style="0" customWidth="1"/>
    <col min="5" max="5" width="16.421875" style="0" customWidth="1"/>
    <col min="6" max="6" width="14.00390625" style="0" customWidth="1"/>
    <col min="7" max="7" width="11.8515625" style="0" customWidth="1"/>
    <col min="8" max="8" width="13.7109375" style="0" customWidth="1"/>
    <col min="9" max="9" width="11.421875" style="0" customWidth="1"/>
    <col min="10" max="10" width="13.8515625" style="0" customWidth="1"/>
    <col min="11" max="11" width="11.28125" style="0" customWidth="1"/>
    <col min="12" max="12" width="14.140625" style="0" customWidth="1"/>
    <col min="13" max="13" width="12.00390625" style="0" customWidth="1"/>
    <col min="14" max="14" width="15.8515625" style="0" customWidth="1"/>
    <col min="15" max="15" width="6.7109375" style="0" customWidth="1"/>
    <col min="16" max="16" width="11.7109375" style="0" customWidth="1"/>
    <col min="17" max="17" width="15.00390625" style="0" customWidth="1"/>
    <col min="18" max="18" width="21.140625" style="0" customWidth="1"/>
    <col min="19" max="19" width="13.28125" style="0" customWidth="1"/>
    <col min="20" max="20" width="14.421875" style="0" customWidth="1"/>
    <col min="21" max="21" width="11.7109375" style="0" customWidth="1"/>
    <col min="22" max="22" width="14.28125" style="0" customWidth="1"/>
    <col min="23" max="23" width="13.00390625" style="0" customWidth="1"/>
    <col min="24" max="24" width="14.28125" style="0" customWidth="1"/>
    <col min="25" max="25" width="12.140625" style="0" customWidth="1"/>
    <col min="26" max="26" width="14.57421875" style="0" customWidth="1"/>
    <col min="27" max="27" width="12.8515625" style="0" customWidth="1"/>
    <col min="28" max="28" width="15.28125" style="0" customWidth="1"/>
    <col min="29" max="29" width="12.7109375" style="0" customWidth="1"/>
    <col min="30" max="30" width="14.28125" style="0" customWidth="1"/>
    <col min="31" max="31" width="13.7109375" style="0" customWidth="1"/>
    <col min="32" max="32" width="14.00390625" style="0" customWidth="1"/>
    <col min="33" max="33" width="10.8515625" style="0" customWidth="1"/>
    <col min="34" max="35" width="15.28125" style="0" customWidth="1"/>
    <col min="36" max="36" width="15.00390625" style="0" customWidth="1"/>
    <col min="37" max="37" width="6.00390625" style="0" customWidth="1"/>
    <col min="38" max="38" width="15.00390625" style="0" customWidth="1"/>
    <col min="39" max="39" width="13.57421875" style="0" customWidth="1"/>
    <col min="40" max="40" width="11.57421875" style="0" customWidth="1"/>
    <col min="41" max="41" width="13.00390625" style="0" customWidth="1"/>
    <col min="42" max="42" width="11.7109375" style="0" customWidth="1"/>
    <col min="43" max="43" width="13.421875" style="0" customWidth="1"/>
    <col min="44" max="44" width="11.57421875" style="0" customWidth="1"/>
    <col min="45" max="45" width="13.00390625" style="0" customWidth="1"/>
    <col min="46" max="46" width="11.140625" style="0" customWidth="1"/>
    <col min="47" max="47" width="15.00390625" style="0" customWidth="1"/>
    <col min="48" max="48" width="7.00390625" style="0" customWidth="1"/>
    <col min="49" max="49" width="16.00390625" style="0" customWidth="1"/>
    <col min="50" max="50" width="13.8515625" style="0" customWidth="1"/>
    <col min="51" max="51" width="11.7109375" style="0" customWidth="1"/>
    <col min="52" max="52" width="14.7109375" style="0" customWidth="1"/>
    <col min="53" max="53" width="11.7109375" style="0" customWidth="1"/>
    <col min="54" max="54" width="14.00390625" style="0" customWidth="1"/>
    <col min="55" max="55" width="11.7109375" style="0" customWidth="1"/>
    <col min="56" max="56" width="14.28125" style="0" customWidth="1"/>
    <col min="57" max="57" width="11.421875" style="0" customWidth="1"/>
    <col min="58" max="58" width="16.28125" style="0" customWidth="1"/>
    <col min="59" max="59" width="6.7109375" style="0" customWidth="1"/>
    <col min="60" max="60" width="14.8515625" style="0" customWidth="1"/>
    <col min="61" max="61" width="13.28125" style="0" customWidth="1"/>
    <col min="62" max="62" width="11.421875" style="0" customWidth="1"/>
    <col min="63" max="63" width="13.140625" style="0" customWidth="1"/>
    <col min="64" max="64" width="11.140625" style="0" customWidth="1"/>
    <col min="65" max="65" width="13.00390625" style="0" customWidth="1"/>
    <col min="66" max="66" width="11.140625" style="0" customWidth="1"/>
    <col min="67" max="67" width="13.00390625" style="0" customWidth="1"/>
    <col min="68" max="68" width="11.421875" style="0" customWidth="1"/>
    <col min="69" max="69" width="16.28125" style="0" customWidth="1"/>
    <col min="70" max="70" width="6.421875" style="0" customWidth="1"/>
    <col min="71" max="71" width="15.00390625" style="0" customWidth="1"/>
    <col min="72" max="72" width="13.00390625" style="0" customWidth="1"/>
    <col min="73" max="73" width="11.28125" style="0" customWidth="1"/>
    <col min="74" max="74" width="13.00390625" style="0" customWidth="1"/>
    <col min="75" max="75" width="11.421875" style="0" customWidth="1"/>
    <col min="76" max="76" width="13.00390625" style="0" customWidth="1"/>
    <col min="77" max="77" width="11.28125" style="0" customWidth="1"/>
    <col min="78" max="78" width="13.28125" style="0" customWidth="1"/>
    <col min="79" max="79" width="11.421875" style="0" customWidth="1"/>
    <col min="80" max="80" width="16.28125" style="0" customWidth="1"/>
    <col min="81" max="81" width="6.57421875" style="0" customWidth="1"/>
    <col min="82" max="82" width="15.140625" style="0" customWidth="1"/>
    <col min="83" max="83" width="13.140625" style="0" customWidth="1"/>
    <col min="84" max="84" width="11.421875" style="0" customWidth="1"/>
    <col min="85" max="85" width="13.00390625" style="0" customWidth="1"/>
    <col min="86" max="86" width="11.7109375" style="0" customWidth="1"/>
    <col min="87" max="87" width="13.140625" style="0" customWidth="1"/>
    <col min="88" max="88" width="11.57421875" style="0" customWidth="1"/>
    <col min="89" max="89" width="13.28125" style="0" customWidth="1"/>
    <col min="90" max="90" width="11.28125" style="0" customWidth="1"/>
    <col min="91" max="91" width="16.28125" style="0" customWidth="1"/>
    <col min="92" max="92" width="6.421875" style="0" customWidth="1"/>
    <col min="93" max="93" width="15.28125" style="0" customWidth="1"/>
    <col min="94" max="94" width="13.140625" style="0" customWidth="1"/>
    <col min="95" max="95" width="11.28125" style="0" customWidth="1"/>
    <col min="96" max="96" width="13.00390625" style="0" customWidth="1"/>
    <col min="97" max="97" width="11.140625" style="0" customWidth="1"/>
    <col min="98" max="98" width="13.140625" style="0" customWidth="1"/>
    <col min="99" max="99" width="11.57421875" style="0" customWidth="1"/>
    <col min="100" max="100" width="13.28125" style="0" customWidth="1"/>
    <col min="101" max="101" width="11.421875" style="0" customWidth="1"/>
    <col min="102" max="102" width="16.28125" style="0" customWidth="1"/>
    <col min="103" max="103" width="7.140625" style="0" customWidth="1"/>
    <col min="104" max="104" width="14.57421875" style="0" customWidth="1"/>
    <col min="105" max="105" width="13.00390625" style="0" customWidth="1"/>
    <col min="106" max="106" width="11.421875" style="0" customWidth="1"/>
    <col min="107" max="107" width="13.00390625" style="0" customWidth="1"/>
    <col min="108" max="108" width="11.57421875" style="0" customWidth="1"/>
    <col min="109" max="109" width="13.00390625" style="0" customWidth="1"/>
    <col min="110" max="110" width="11.421875" style="0" customWidth="1"/>
    <col min="111" max="111" width="13.140625" style="0" customWidth="1"/>
    <col min="112" max="112" width="11.7109375" style="0" customWidth="1"/>
    <col min="113" max="113" width="16.28125" style="0" customWidth="1"/>
    <col min="114" max="114" width="7.28125" style="0" customWidth="1"/>
    <col min="115" max="115" width="15.00390625" style="0" customWidth="1"/>
    <col min="116" max="116" width="13.00390625" style="0" customWidth="1"/>
    <col min="117" max="117" width="11.57421875" style="0" customWidth="1"/>
    <col min="118" max="118" width="13.00390625" style="0" customWidth="1"/>
    <col min="119" max="119" width="11.140625" style="0" customWidth="1"/>
    <col min="120" max="120" width="13.28125" style="0" customWidth="1"/>
    <col min="121" max="121" width="11.421875" style="0" customWidth="1"/>
    <col min="122" max="122" width="13.00390625" style="0" customWidth="1"/>
    <col min="123" max="123" width="11.57421875" style="0" customWidth="1"/>
    <col min="124" max="124" width="16.28125" style="0" customWidth="1"/>
    <col min="125" max="125" width="6.7109375" style="0" customWidth="1"/>
    <col min="126" max="126" width="14.8515625" style="0" customWidth="1"/>
    <col min="127" max="127" width="13.28125" style="0" customWidth="1"/>
    <col min="128" max="128" width="11.8515625" style="0" customWidth="1"/>
    <col min="129" max="129" width="13.00390625" style="0" customWidth="1"/>
    <col min="130" max="130" width="11.57421875" style="0" customWidth="1"/>
    <col min="131" max="131" width="13.00390625" style="0" customWidth="1"/>
    <col min="132" max="132" width="12.00390625" style="0" customWidth="1"/>
    <col min="133" max="133" width="13.140625" style="0" customWidth="1"/>
    <col min="134" max="134" width="11.57421875" style="0" customWidth="1"/>
    <col min="135" max="135" width="16.28125" style="0" customWidth="1"/>
    <col min="136" max="136" width="7.57421875" style="0" customWidth="1"/>
    <col min="137" max="137" width="13.8515625" style="0" customWidth="1"/>
    <col min="138" max="138" width="15.7109375" style="0" customWidth="1"/>
    <col min="139" max="139" width="15.28125" style="0" customWidth="1"/>
    <col min="140" max="140" width="16.28125" style="0" customWidth="1"/>
    <col min="141" max="141" width="15.140625" style="0" customWidth="1"/>
    <col min="142" max="143" width="15.7109375" style="0" customWidth="1"/>
    <col min="144" max="144" width="15.28125" style="0" customWidth="1"/>
    <col min="145" max="146" width="15.421875" style="0" customWidth="1"/>
    <col min="147" max="147" width="17.421875" style="0" customWidth="1"/>
    <col min="148" max="148" width="18.7109375" style="0" customWidth="1"/>
  </cols>
  <sheetData>
    <row r="1" spans="1:148" ht="23.25">
      <c r="A1" s="211" t="s">
        <v>106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</row>
    <row r="2" spans="1:148" ht="46.5" customHeight="1">
      <c r="A2" s="213" t="s">
        <v>110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24"/>
      <c r="M2" s="124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</row>
    <row r="3" spans="1:148" ht="23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</row>
    <row r="4" spans="1:13" ht="21">
      <c r="A4" s="198" t="s">
        <v>86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3:146" ht="14.25">
      <c r="C5" s="6" t="s">
        <v>4</v>
      </c>
      <c r="D5" s="30"/>
      <c r="EF5" s="7" t="s">
        <v>4</v>
      </c>
      <c r="EG5" s="31"/>
      <c r="EH5" s="6" t="s">
        <v>79</v>
      </c>
      <c r="EP5" s="7" t="s">
        <v>4</v>
      </c>
    </row>
    <row r="6" spans="1:148" ht="18" customHeight="1">
      <c r="A6" s="200" t="s">
        <v>0</v>
      </c>
      <c r="B6" s="199" t="s">
        <v>1</v>
      </c>
      <c r="C6" s="199" t="s">
        <v>2</v>
      </c>
      <c r="D6" s="197" t="s">
        <v>78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 t="s">
        <v>78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 t="s">
        <v>78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 t="s">
        <v>78</v>
      </c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 t="s">
        <v>78</v>
      </c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 t="s">
        <v>78</v>
      </c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 t="s">
        <v>78</v>
      </c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 t="s">
        <v>78</v>
      </c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 t="s">
        <v>78</v>
      </c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 t="s">
        <v>78</v>
      </c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 t="s">
        <v>78</v>
      </c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 t="s">
        <v>78</v>
      </c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6"/>
      <c r="ER6" s="139" t="s">
        <v>3</v>
      </c>
    </row>
    <row r="7" spans="1:148" ht="14.25" customHeight="1">
      <c r="A7" s="200"/>
      <c r="B7" s="199"/>
      <c r="C7" s="199"/>
      <c r="D7" s="142" t="s">
        <v>81</v>
      </c>
      <c r="E7" s="142"/>
      <c r="F7" s="163" t="s">
        <v>10</v>
      </c>
      <c r="G7" s="163"/>
      <c r="H7" s="163"/>
      <c r="I7" s="163"/>
      <c r="J7" s="163"/>
      <c r="K7" s="163"/>
      <c r="L7" s="163"/>
      <c r="M7" s="163"/>
      <c r="N7" s="157" t="s">
        <v>33</v>
      </c>
      <c r="O7" s="153" t="s">
        <v>14</v>
      </c>
      <c r="P7" s="153"/>
      <c r="Q7" s="153"/>
      <c r="R7" s="153"/>
      <c r="S7" s="166" t="s">
        <v>10</v>
      </c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28" t="s">
        <v>40</v>
      </c>
      <c r="AJ7" s="165" t="s">
        <v>20</v>
      </c>
      <c r="AK7" s="169" t="s">
        <v>23</v>
      </c>
      <c r="AL7" s="170"/>
      <c r="AM7" s="146" t="s">
        <v>10</v>
      </c>
      <c r="AN7" s="146"/>
      <c r="AO7" s="146"/>
      <c r="AP7" s="146"/>
      <c r="AQ7" s="146"/>
      <c r="AR7" s="146"/>
      <c r="AS7" s="146"/>
      <c r="AT7" s="146"/>
      <c r="AU7" s="131" t="s">
        <v>40</v>
      </c>
      <c r="AV7" s="155" t="s">
        <v>22</v>
      </c>
      <c r="AW7" s="155"/>
      <c r="AX7" s="135" t="s">
        <v>10</v>
      </c>
      <c r="AY7" s="135"/>
      <c r="AZ7" s="135"/>
      <c r="BA7" s="135"/>
      <c r="BB7" s="135"/>
      <c r="BC7" s="135"/>
      <c r="BD7" s="135"/>
      <c r="BE7" s="135"/>
      <c r="BF7" s="145" t="s">
        <v>33</v>
      </c>
      <c r="BG7" s="127" t="s">
        <v>24</v>
      </c>
      <c r="BH7" s="127"/>
      <c r="BI7" s="137" t="s">
        <v>10</v>
      </c>
      <c r="BJ7" s="137"/>
      <c r="BK7" s="137"/>
      <c r="BL7" s="137"/>
      <c r="BM7" s="137"/>
      <c r="BN7" s="137"/>
      <c r="BO7" s="137"/>
      <c r="BP7" s="137"/>
      <c r="BQ7" s="136" t="s">
        <v>33</v>
      </c>
      <c r="BR7" s="164" t="s">
        <v>25</v>
      </c>
      <c r="BS7" s="164"/>
      <c r="BT7" s="146" t="s">
        <v>10</v>
      </c>
      <c r="BU7" s="146"/>
      <c r="BV7" s="146"/>
      <c r="BW7" s="146"/>
      <c r="BX7" s="146"/>
      <c r="BY7" s="146"/>
      <c r="BZ7" s="146"/>
      <c r="CA7" s="146"/>
      <c r="CB7" s="175" t="s">
        <v>33</v>
      </c>
      <c r="CC7" s="176" t="s">
        <v>26</v>
      </c>
      <c r="CD7" s="176"/>
      <c r="CE7" s="174" t="s">
        <v>10</v>
      </c>
      <c r="CF7" s="174"/>
      <c r="CG7" s="174"/>
      <c r="CH7" s="174"/>
      <c r="CI7" s="174"/>
      <c r="CJ7" s="174"/>
      <c r="CK7" s="174"/>
      <c r="CL7" s="174"/>
      <c r="CM7" s="177" t="s">
        <v>33</v>
      </c>
      <c r="CN7" s="154" t="s">
        <v>27</v>
      </c>
      <c r="CO7" s="154"/>
      <c r="CP7" s="166" t="s">
        <v>10</v>
      </c>
      <c r="CQ7" s="166"/>
      <c r="CR7" s="166"/>
      <c r="CS7" s="166"/>
      <c r="CT7" s="166"/>
      <c r="CU7" s="166"/>
      <c r="CV7" s="166"/>
      <c r="CW7" s="166"/>
      <c r="CX7" s="165" t="s">
        <v>33</v>
      </c>
      <c r="CY7" s="142" t="s">
        <v>28</v>
      </c>
      <c r="CZ7" s="142"/>
      <c r="DA7" s="163" t="s">
        <v>10</v>
      </c>
      <c r="DB7" s="163"/>
      <c r="DC7" s="163"/>
      <c r="DD7" s="163"/>
      <c r="DE7" s="163"/>
      <c r="DF7" s="163"/>
      <c r="DG7" s="163"/>
      <c r="DH7" s="163"/>
      <c r="DI7" s="157" t="s">
        <v>33</v>
      </c>
      <c r="DJ7" s="127" t="s">
        <v>29</v>
      </c>
      <c r="DK7" s="127"/>
      <c r="DL7" s="137" t="s">
        <v>10</v>
      </c>
      <c r="DM7" s="137"/>
      <c r="DN7" s="137"/>
      <c r="DO7" s="137"/>
      <c r="DP7" s="137"/>
      <c r="DQ7" s="137"/>
      <c r="DR7" s="137"/>
      <c r="DS7" s="137"/>
      <c r="DT7" s="136" t="s">
        <v>33</v>
      </c>
      <c r="DU7" s="162" t="s">
        <v>66</v>
      </c>
      <c r="DV7" s="162"/>
      <c r="DW7" s="159" t="s">
        <v>10</v>
      </c>
      <c r="DX7" s="159"/>
      <c r="DY7" s="159"/>
      <c r="DZ7" s="159"/>
      <c r="EA7" s="159"/>
      <c r="EB7" s="159"/>
      <c r="EC7" s="159"/>
      <c r="ED7" s="159"/>
      <c r="EE7" s="158" t="s">
        <v>33</v>
      </c>
      <c r="EF7" s="149" t="s">
        <v>69</v>
      </c>
      <c r="EG7" s="149"/>
      <c r="EH7" s="148" t="s">
        <v>10</v>
      </c>
      <c r="EI7" s="148"/>
      <c r="EJ7" s="148"/>
      <c r="EK7" s="148"/>
      <c r="EL7" s="148"/>
      <c r="EM7" s="148"/>
      <c r="EN7" s="148"/>
      <c r="EO7" s="148"/>
      <c r="EP7" s="144" t="s">
        <v>75</v>
      </c>
      <c r="EQ7" s="144" t="s">
        <v>77</v>
      </c>
      <c r="ER7" s="140"/>
    </row>
    <row r="8" spans="1:148" ht="34.5" customHeight="1">
      <c r="A8" s="200"/>
      <c r="B8" s="199"/>
      <c r="C8" s="199"/>
      <c r="D8" s="142"/>
      <c r="E8" s="142"/>
      <c r="F8" s="156" t="s">
        <v>5</v>
      </c>
      <c r="G8" s="156"/>
      <c r="H8" s="156"/>
      <c r="I8" s="156"/>
      <c r="J8" s="156"/>
      <c r="K8" s="156"/>
      <c r="L8" s="156" t="s">
        <v>6</v>
      </c>
      <c r="M8" s="156"/>
      <c r="N8" s="157"/>
      <c r="O8" s="153"/>
      <c r="P8" s="153"/>
      <c r="Q8" s="153"/>
      <c r="R8" s="153"/>
      <c r="S8" s="134" t="s">
        <v>5</v>
      </c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 t="s">
        <v>6</v>
      </c>
      <c r="AF8" s="134"/>
      <c r="AG8" s="134"/>
      <c r="AH8" s="134"/>
      <c r="AI8" s="129"/>
      <c r="AJ8" s="165"/>
      <c r="AK8" s="171"/>
      <c r="AL8" s="172"/>
      <c r="AM8" s="126" t="s">
        <v>5</v>
      </c>
      <c r="AN8" s="126"/>
      <c r="AO8" s="126"/>
      <c r="AP8" s="126"/>
      <c r="AQ8" s="126"/>
      <c r="AR8" s="126"/>
      <c r="AS8" s="126" t="s">
        <v>6</v>
      </c>
      <c r="AT8" s="126"/>
      <c r="AU8" s="132"/>
      <c r="AV8" s="155"/>
      <c r="AW8" s="155"/>
      <c r="AX8" s="152" t="s">
        <v>5</v>
      </c>
      <c r="AY8" s="152"/>
      <c r="AZ8" s="152"/>
      <c r="BA8" s="152"/>
      <c r="BB8" s="152"/>
      <c r="BC8" s="152"/>
      <c r="BD8" s="152" t="s">
        <v>6</v>
      </c>
      <c r="BE8" s="152"/>
      <c r="BF8" s="145"/>
      <c r="BG8" s="127"/>
      <c r="BH8" s="127"/>
      <c r="BI8" s="138" t="s">
        <v>5</v>
      </c>
      <c r="BJ8" s="138"/>
      <c r="BK8" s="138"/>
      <c r="BL8" s="138"/>
      <c r="BM8" s="138"/>
      <c r="BN8" s="138"/>
      <c r="BO8" s="138" t="s">
        <v>6</v>
      </c>
      <c r="BP8" s="138"/>
      <c r="BQ8" s="136"/>
      <c r="BR8" s="164"/>
      <c r="BS8" s="164"/>
      <c r="BT8" s="126" t="s">
        <v>5</v>
      </c>
      <c r="BU8" s="126"/>
      <c r="BV8" s="126"/>
      <c r="BW8" s="126"/>
      <c r="BX8" s="126"/>
      <c r="BY8" s="126"/>
      <c r="BZ8" s="126" t="s">
        <v>6</v>
      </c>
      <c r="CA8" s="126"/>
      <c r="CB8" s="175"/>
      <c r="CC8" s="176"/>
      <c r="CD8" s="176"/>
      <c r="CE8" s="173" t="s">
        <v>5</v>
      </c>
      <c r="CF8" s="173"/>
      <c r="CG8" s="173"/>
      <c r="CH8" s="173"/>
      <c r="CI8" s="173"/>
      <c r="CJ8" s="173"/>
      <c r="CK8" s="173" t="s">
        <v>6</v>
      </c>
      <c r="CL8" s="173"/>
      <c r="CM8" s="177"/>
      <c r="CN8" s="154"/>
      <c r="CO8" s="154"/>
      <c r="CP8" s="134" t="s">
        <v>5</v>
      </c>
      <c r="CQ8" s="134"/>
      <c r="CR8" s="134"/>
      <c r="CS8" s="134"/>
      <c r="CT8" s="134"/>
      <c r="CU8" s="134"/>
      <c r="CV8" s="134" t="s">
        <v>6</v>
      </c>
      <c r="CW8" s="134"/>
      <c r="CX8" s="165"/>
      <c r="CY8" s="142"/>
      <c r="CZ8" s="142"/>
      <c r="DA8" s="156" t="s">
        <v>5</v>
      </c>
      <c r="DB8" s="156"/>
      <c r="DC8" s="156"/>
      <c r="DD8" s="156"/>
      <c r="DE8" s="156"/>
      <c r="DF8" s="156"/>
      <c r="DG8" s="156" t="s">
        <v>6</v>
      </c>
      <c r="DH8" s="156"/>
      <c r="DI8" s="157"/>
      <c r="DJ8" s="127"/>
      <c r="DK8" s="127"/>
      <c r="DL8" s="138" t="s">
        <v>5</v>
      </c>
      <c r="DM8" s="138"/>
      <c r="DN8" s="138"/>
      <c r="DO8" s="138"/>
      <c r="DP8" s="138"/>
      <c r="DQ8" s="138"/>
      <c r="DR8" s="138" t="s">
        <v>6</v>
      </c>
      <c r="DS8" s="138"/>
      <c r="DT8" s="136"/>
      <c r="DU8" s="162"/>
      <c r="DV8" s="162"/>
      <c r="DW8" s="143" t="s">
        <v>5</v>
      </c>
      <c r="DX8" s="143"/>
      <c r="DY8" s="143"/>
      <c r="DZ8" s="143"/>
      <c r="EA8" s="143"/>
      <c r="EB8" s="143"/>
      <c r="EC8" s="143" t="s">
        <v>6</v>
      </c>
      <c r="ED8" s="143"/>
      <c r="EE8" s="158"/>
      <c r="EF8" s="149"/>
      <c r="EG8" s="149"/>
      <c r="EH8" s="144" t="s">
        <v>5</v>
      </c>
      <c r="EI8" s="144"/>
      <c r="EJ8" s="144"/>
      <c r="EK8" s="144"/>
      <c r="EL8" s="144"/>
      <c r="EM8" s="144"/>
      <c r="EN8" s="147" t="s">
        <v>6</v>
      </c>
      <c r="EO8" s="147"/>
      <c r="EP8" s="144"/>
      <c r="EQ8" s="144"/>
      <c r="ER8" s="140"/>
    </row>
    <row r="9" spans="1:148" ht="33.75" customHeight="1">
      <c r="A9" s="200"/>
      <c r="B9" s="199"/>
      <c r="C9" s="199"/>
      <c r="D9" s="142" t="s">
        <v>11</v>
      </c>
      <c r="E9" s="142" t="s">
        <v>12</v>
      </c>
      <c r="F9" s="156" t="s">
        <v>7</v>
      </c>
      <c r="G9" s="156"/>
      <c r="H9" s="156" t="s">
        <v>8</v>
      </c>
      <c r="I9" s="156"/>
      <c r="J9" s="156" t="s">
        <v>9</v>
      </c>
      <c r="K9" s="156"/>
      <c r="L9" s="156"/>
      <c r="M9" s="156"/>
      <c r="N9" s="157"/>
      <c r="O9" s="154" t="s">
        <v>11</v>
      </c>
      <c r="P9" s="153" t="s">
        <v>36</v>
      </c>
      <c r="Q9" s="167" t="s">
        <v>16</v>
      </c>
      <c r="R9" s="153" t="s">
        <v>18</v>
      </c>
      <c r="S9" s="134" t="s">
        <v>7</v>
      </c>
      <c r="T9" s="134"/>
      <c r="U9" s="134"/>
      <c r="V9" s="134"/>
      <c r="W9" s="134" t="s">
        <v>8</v>
      </c>
      <c r="X9" s="134"/>
      <c r="Y9" s="134"/>
      <c r="Z9" s="134"/>
      <c r="AA9" s="134" t="s">
        <v>9</v>
      </c>
      <c r="AB9" s="134"/>
      <c r="AC9" s="134"/>
      <c r="AD9" s="134"/>
      <c r="AE9" s="134"/>
      <c r="AF9" s="134"/>
      <c r="AG9" s="134"/>
      <c r="AH9" s="134"/>
      <c r="AI9" s="129"/>
      <c r="AJ9" s="165"/>
      <c r="AK9" s="164" t="s">
        <v>11</v>
      </c>
      <c r="AL9" s="164" t="s">
        <v>12</v>
      </c>
      <c r="AM9" s="126" t="s">
        <v>7</v>
      </c>
      <c r="AN9" s="126"/>
      <c r="AO9" s="126" t="s">
        <v>8</v>
      </c>
      <c r="AP9" s="126"/>
      <c r="AQ9" s="126" t="s">
        <v>9</v>
      </c>
      <c r="AR9" s="126"/>
      <c r="AS9" s="126"/>
      <c r="AT9" s="126"/>
      <c r="AU9" s="132"/>
      <c r="AV9" s="155" t="s">
        <v>11</v>
      </c>
      <c r="AW9" s="155" t="s">
        <v>12</v>
      </c>
      <c r="AX9" s="152" t="s">
        <v>7</v>
      </c>
      <c r="AY9" s="152"/>
      <c r="AZ9" s="152" t="s">
        <v>8</v>
      </c>
      <c r="BA9" s="152"/>
      <c r="BB9" s="152" t="s">
        <v>9</v>
      </c>
      <c r="BC9" s="152"/>
      <c r="BD9" s="152"/>
      <c r="BE9" s="152"/>
      <c r="BF9" s="145"/>
      <c r="BG9" s="127" t="s">
        <v>11</v>
      </c>
      <c r="BH9" s="127" t="s">
        <v>12</v>
      </c>
      <c r="BI9" s="138" t="s">
        <v>7</v>
      </c>
      <c r="BJ9" s="138"/>
      <c r="BK9" s="138" t="s">
        <v>8</v>
      </c>
      <c r="BL9" s="138"/>
      <c r="BM9" s="138" t="s">
        <v>9</v>
      </c>
      <c r="BN9" s="138"/>
      <c r="BO9" s="138"/>
      <c r="BP9" s="138"/>
      <c r="BQ9" s="136"/>
      <c r="BR9" s="164" t="s">
        <v>11</v>
      </c>
      <c r="BS9" s="164" t="s">
        <v>12</v>
      </c>
      <c r="BT9" s="126" t="s">
        <v>7</v>
      </c>
      <c r="BU9" s="126"/>
      <c r="BV9" s="126" t="s">
        <v>8</v>
      </c>
      <c r="BW9" s="126"/>
      <c r="BX9" s="126" t="s">
        <v>9</v>
      </c>
      <c r="BY9" s="126"/>
      <c r="BZ9" s="126"/>
      <c r="CA9" s="126"/>
      <c r="CB9" s="175"/>
      <c r="CC9" s="176" t="s">
        <v>11</v>
      </c>
      <c r="CD9" s="176" t="s">
        <v>12</v>
      </c>
      <c r="CE9" s="173" t="s">
        <v>7</v>
      </c>
      <c r="CF9" s="173"/>
      <c r="CG9" s="173" t="s">
        <v>8</v>
      </c>
      <c r="CH9" s="173"/>
      <c r="CI9" s="173" t="s">
        <v>9</v>
      </c>
      <c r="CJ9" s="173"/>
      <c r="CK9" s="173"/>
      <c r="CL9" s="173"/>
      <c r="CM9" s="177"/>
      <c r="CN9" s="154" t="s">
        <v>11</v>
      </c>
      <c r="CO9" s="154" t="s">
        <v>12</v>
      </c>
      <c r="CP9" s="134" t="s">
        <v>7</v>
      </c>
      <c r="CQ9" s="134"/>
      <c r="CR9" s="134" t="s">
        <v>8</v>
      </c>
      <c r="CS9" s="134"/>
      <c r="CT9" s="134" t="s">
        <v>9</v>
      </c>
      <c r="CU9" s="134"/>
      <c r="CV9" s="134"/>
      <c r="CW9" s="134"/>
      <c r="CX9" s="165"/>
      <c r="CY9" s="142" t="s">
        <v>11</v>
      </c>
      <c r="CZ9" s="142" t="s">
        <v>12</v>
      </c>
      <c r="DA9" s="156" t="s">
        <v>7</v>
      </c>
      <c r="DB9" s="156"/>
      <c r="DC9" s="156" t="s">
        <v>8</v>
      </c>
      <c r="DD9" s="156"/>
      <c r="DE9" s="156" t="s">
        <v>9</v>
      </c>
      <c r="DF9" s="156"/>
      <c r="DG9" s="156"/>
      <c r="DH9" s="156"/>
      <c r="DI9" s="157"/>
      <c r="DJ9" s="127" t="s">
        <v>11</v>
      </c>
      <c r="DK9" s="127" t="s">
        <v>12</v>
      </c>
      <c r="DL9" s="138" t="s">
        <v>7</v>
      </c>
      <c r="DM9" s="138"/>
      <c r="DN9" s="138" t="s">
        <v>8</v>
      </c>
      <c r="DO9" s="138"/>
      <c r="DP9" s="138" t="s">
        <v>9</v>
      </c>
      <c r="DQ9" s="138"/>
      <c r="DR9" s="138"/>
      <c r="DS9" s="138"/>
      <c r="DT9" s="136"/>
      <c r="DU9" s="160" t="s">
        <v>11</v>
      </c>
      <c r="DV9" s="162" t="s">
        <v>12</v>
      </c>
      <c r="DW9" s="143" t="s">
        <v>7</v>
      </c>
      <c r="DX9" s="143"/>
      <c r="DY9" s="143" t="s">
        <v>8</v>
      </c>
      <c r="DZ9" s="143"/>
      <c r="EA9" s="143" t="s">
        <v>9</v>
      </c>
      <c r="EB9" s="143"/>
      <c r="EC9" s="143"/>
      <c r="ED9" s="143"/>
      <c r="EE9" s="158"/>
      <c r="EF9" s="150" t="s">
        <v>13</v>
      </c>
      <c r="EG9" s="151"/>
      <c r="EH9" s="147" t="s">
        <v>7</v>
      </c>
      <c r="EI9" s="147"/>
      <c r="EJ9" s="147" t="s">
        <v>8</v>
      </c>
      <c r="EK9" s="147"/>
      <c r="EL9" s="147" t="s">
        <v>9</v>
      </c>
      <c r="EM9" s="147"/>
      <c r="EN9" s="147"/>
      <c r="EO9" s="147"/>
      <c r="EP9" s="144"/>
      <c r="EQ9" s="144"/>
      <c r="ER9" s="140"/>
    </row>
    <row r="10" spans="1:148" ht="57.75" customHeight="1">
      <c r="A10" s="200"/>
      <c r="B10" s="199"/>
      <c r="C10" s="199"/>
      <c r="D10" s="142"/>
      <c r="E10" s="142"/>
      <c r="F10" s="9" t="s">
        <v>15</v>
      </c>
      <c r="G10" s="13" t="s">
        <v>73</v>
      </c>
      <c r="H10" s="9" t="s">
        <v>15</v>
      </c>
      <c r="I10" s="89" t="s">
        <v>73</v>
      </c>
      <c r="J10" s="9" t="s">
        <v>15</v>
      </c>
      <c r="K10" s="89" t="s">
        <v>73</v>
      </c>
      <c r="L10" s="9" t="s">
        <v>15</v>
      </c>
      <c r="M10" s="89" t="s">
        <v>73</v>
      </c>
      <c r="N10" s="157"/>
      <c r="O10" s="154"/>
      <c r="P10" s="154"/>
      <c r="Q10" s="168"/>
      <c r="R10" s="154"/>
      <c r="S10" s="10" t="s">
        <v>15</v>
      </c>
      <c r="T10" s="35" t="s">
        <v>17</v>
      </c>
      <c r="U10" s="91" t="s">
        <v>73</v>
      </c>
      <c r="V10" s="14" t="s">
        <v>19</v>
      </c>
      <c r="W10" s="10" t="s">
        <v>15</v>
      </c>
      <c r="X10" s="35" t="s">
        <v>17</v>
      </c>
      <c r="Y10" s="91" t="s">
        <v>73</v>
      </c>
      <c r="Z10" s="14" t="s">
        <v>19</v>
      </c>
      <c r="AA10" s="10" t="s">
        <v>15</v>
      </c>
      <c r="AB10" s="35" t="s">
        <v>17</v>
      </c>
      <c r="AC10" s="91" t="s">
        <v>73</v>
      </c>
      <c r="AD10" s="14" t="s">
        <v>19</v>
      </c>
      <c r="AE10" s="10" t="s">
        <v>15</v>
      </c>
      <c r="AF10" s="35" t="s">
        <v>17</v>
      </c>
      <c r="AG10" s="91" t="s">
        <v>73</v>
      </c>
      <c r="AH10" s="14" t="s">
        <v>19</v>
      </c>
      <c r="AI10" s="130"/>
      <c r="AJ10" s="165"/>
      <c r="AK10" s="164"/>
      <c r="AL10" s="164"/>
      <c r="AM10" s="37" t="s">
        <v>15</v>
      </c>
      <c r="AN10" s="95" t="s">
        <v>73</v>
      </c>
      <c r="AO10" s="96" t="s">
        <v>15</v>
      </c>
      <c r="AP10" s="95" t="s">
        <v>73</v>
      </c>
      <c r="AQ10" s="96" t="s">
        <v>15</v>
      </c>
      <c r="AR10" s="95" t="s">
        <v>73</v>
      </c>
      <c r="AS10" s="96" t="s">
        <v>15</v>
      </c>
      <c r="AT10" s="95" t="s">
        <v>73</v>
      </c>
      <c r="AU10" s="133"/>
      <c r="AV10" s="155"/>
      <c r="AW10" s="155"/>
      <c r="AX10" s="100" t="s">
        <v>15</v>
      </c>
      <c r="AY10" s="103" t="s">
        <v>73</v>
      </c>
      <c r="AZ10" s="100" t="s">
        <v>15</v>
      </c>
      <c r="BA10" s="103" t="s">
        <v>73</v>
      </c>
      <c r="BB10" s="100" t="s">
        <v>15</v>
      </c>
      <c r="BC10" s="103" t="s">
        <v>73</v>
      </c>
      <c r="BD10" s="100" t="s">
        <v>15</v>
      </c>
      <c r="BE10" s="103" t="s">
        <v>73</v>
      </c>
      <c r="BF10" s="145"/>
      <c r="BG10" s="127"/>
      <c r="BH10" s="127"/>
      <c r="BI10" s="88" t="s">
        <v>15</v>
      </c>
      <c r="BJ10" s="87" t="s">
        <v>73</v>
      </c>
      <c r="BK10" s="88" t="s">
        <v>15</v>
      </c>
      <c r="BL10" s="87" t="s">
        <v>73</v>
      </c>
      <c r="BM10" s="88" t="s">
        <v>15</v>
      </c>
      <c r="BN10" s="87" t="s">
        <v>73</v>
      </c>
      <c r="BO10" s="88" t="s">
        <v>15</v>
      </c>
      <c r="BP10" s="87" t="s">
        <v>73</v>
      </c>
      <c r="BQ10" s="136"/>
      <c r="BR10" s="164"/>
      <c r="BS10" s="164"/>
      <c r="BT10" s="96" t="s">
        <v>15</v>
      </c>
      <c r="BU10" s="95" t="s">
        <v>73</v>
      </c>
      <c r="BV10" s="96" t="s">
        <v>15</v>
      </c>
      <c r="BW10" s="95" t="s">
        <v>73</v>
      </c>
      <c r="BX10" s="96" t="s">
        <v>15</v>
      </c>
      <c r="BY10" s="95" t="s">
        <v>73</v>
      </c>
      <c r="BZ10" s="96" t="s">
        <v>15</v>
      </c>
      <c r="CA10" s="95" t="s">
        <v>73</v>
      </c>
      <c r="CB10" s="175"/>
      <c r="CC10" s="176"/>
      <c r="CD10" s="176"/>
      <c r="CE10" s="94" t="s">
        <v>15</v>
      </c>
      <c r="CF10" s="93" t="s">
        <v>73</v>
      </c>
      <c r="CG10" s="94" t="s">
        <v>15</v>
      </c>
      <c r="CH10" s="93" t="s">
        <v>73</v>
      </c>
      <c r="CI10" s="94" t="s">
        <v>15</v>
      </c>
      <c r="CJ10" s="93" t="s">
        <v>73</v>
      </c>
      <c r="CK10" s="94" t="s">
        <v>15</v>
      </c>
      <c r="CL10" s="93" t="s">
        <v>73</v>
      </c>
      <c r="CM10" s="177"/>
      <c r="CN10" s="154"/>
      <c r="CO10" s="154"/>
      <c r="CP10" s="92" t="s">
        <v>15</v>
      </c>
      <c r="CQ10" s="91" t="s">
        <v>73</v>
      </c>
      <c r="CR10" s="92" t="s">
        <v>15</v>
      </c>
      <c r="CS10" s="91" t="s">
        <v>73</v>
      </c>
      <c r="CT10" s="92" t="s">
        <v>15</v>
      </c>
      <c r="CU10" s="91" t="s">
        <v>73</v>
      </c>
      <c r="CV10" s="92" t="s">
        <v>15</v>
      </c>
      <c r="CW10" s="91" t="s">
        <v>73</v>
      </c>
      <c r="CX10" s="165"/>
      <c r="CY10" s="142"/>
      <c r="CZ10" s="142"/>
      <c r="DA10" s="90" t="s">
        <v>15</v>
      </c>
      <c r="DB10" s="89" t="s">
        <v>73</v>
      </c>
      <c r="DC10" s="90" t="s">
        <v>15</v>
      </c>
      <c r="DD10" s="89" t="s">
        <v>73</v>
      </c>
      <c r="DE10" s="90" t="s">
        <v>15</v>
      </c>
      <c r="DF10" s="89" t="s">
        <v>73</v>
      </c>
      <c r="DG10" s="90" t="s">
        <v>15</v>
      </c>
      <c r="DH10" s="89" t="s">
        <v>73</v>
      </c>
      <c r="DI10" s="157"/>
      <c r="DJ10" s="127"/>
      <c r="DK10" s="127"/>
      <c r="DL10" s="88" t="s">
        <v>15</v>
      </c>
      <c r="DM10" s="87" t="s">
        <v>73</v>
      </c>
      <c r="DN10" s="88" t="s">
        <v>15</v>
      </c>
      <c r="DO10" s="87" t="s">
        <v>73</v>
      </c>
      <c r="DP10" s="88" t="s">
        <v>15</v>
      </c>
      <c r="DQ10" s="87" t="s">
        <v>73</v>
      </c>
      <c r="DR10" s="88" t="s">
        <v>15</v>
      </c>
      <c r="DS10" s="87" t="s">
        <v>73</v>
      </c>
      <c r="DT10" s="136"/>
      <c r="DU10" s="161"/>
      <c r="DV10" s="162"/>
      <c r="DW10" s="101" t="s">
        <v>15</v>
      </c>
      <c r="DX10" s="99" t="s">
        <v>73</v>
      </c>
      <c r="DY10" s="101" t="s">
        <v>15</v>
      </c>
      <c r="DZ10" s="99" t="s">
        <v>73</v>
      </c>
      <c r="EA10" s="101" t="s">
        <v>15</v>
      </c>
      <c r="EB10" s="99" t="s">
        <v>73</v>
      </c>
      <c r="EC10" s="101" t="s">
        <v>15</v>
      </c>
      <c r="ED10" s="99" t="s">
        <v>73</v>
      </c>
      <c r="EE10" s="158"/>
      <c r="EF10" s="29" t="s">
        <v>11</v>
      </c>
      <c r="EG10" s="29" t="s">
        <v>65</v>
      </c>
      <c r="EH10" s="8" t="s">
        <v>70</v>
      </c>
      <c r="EI10" s="15" t="s">
        <v>74</v>
      </c>
      <c r="EJ10" s="102" t="s">
        <v>71</v>
      </c>
      <c r="EK10" s="15" t="s">
        <v>74</v>
      </c>
      <c r="EL10" s="102" t="s">
        <v>72</v>
      </c>
      <c r="EM10" s="15" t="s">
        <v>74</v>
      </c>
      <c r="EN10" s="102" t="s">
        <v>72</v>
      </c>
      <c r="EO10" s="15" t="s">
        <v>74</v>
      </c>
      <c r="EP10" s="144"/>
      <c r="EQ10" s="144"/>
      <c r="ER10" s="141"/>
    </row>
    <row r="11" spans="1:148" s="58" customFormat="1" ht="18" customHeight="1">
      <c r="A11" s="11">
        <v>1</v>
      </c>
      <c r="B11" s="33">
        <v>2</v>
      </c>
      <c r="C11" s="33">
        <v>3</v>
      </c>
      <c r="D11" s="34">
        <v>4</v>
      </c>
      <c r="E11" s="34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46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  <c r="T11" s="45">
        <v>20</v>
      </c>
      <c r="U11" s="45">
        <v>21</v>
      </c>
      <c r="V11" s="45">
        <v>22</v>
      </c>
      <c r="W11" s="45">
        <v>23</v>
      </c>
      <c r="X11" s="45">
        <v>24</v>
      </c>
      <c r="Y11" s="45">
        <v>25</v>
      </c>
      <c r="Z11" s="45">
        <v>26</v>
      </c>
      <c r="AA11" s="45">
        <v>27</v>
      </c>
      <c r="AB11" s="45">
        <v>28</v>
      </c>
      <c r="AC11" s="45">
        <v>29</v>
      </c>
      <c r="AD11" s="45">
        <v>30</v>
      </c>
      <c r="AE11" s="45">
        <v>31</v>
      </c>
      <c r="AF11" s="45">
        <v>32</v>
      </c>
      <c r="AG11" s="45">
        <v>33</v>
      </c>
      <c r="AH11" s="45">
        <v>34</v>
      </c>
      <c r="AI11" s="47">
        <v>35</v>
      </c>
      <c r="AJ11" s="47">
        <v>36</v>
      </c>
      <c r="AK11" s="48">
        <v>37</v>
      </c>
      <c r="AL11" s="48">
        <v>38</v>
      </c>
      <c r="AM11" s="48">
        <v>39</v>
      </c>
      <c r="AN11" s="48">
        <v>40</v>
      </c>
      <c r="AO11" s="48">
        <v>41</v>
      </c>
      <c r="AP11" s="48">
        <v>42</v>
      </c>
      <c r="AQ11" s="48">
        <v>43</v>
      </c>
      <c r="AR11" s="48">
        <v>44</v>
      </c>
      <c r="AS11" s="48">
        <v>45</v>
      </c>
      <c r="AT11" s="48">
        <v>46</v>
      </c>
      <c r="AU11" s="48">
        <v>47</v>
      </c>
      <c r="AV11" s="49">
        <v>48</v>
      </c>
      <c r="AW11" s="49">
        <v>49</v>
      </c>
      <c r="AX11" s="49">
        <v>50</v>
      </c>
      <c r="AY11" s="49">
        <v>51</v>
      </c>
      <c r="AZ11" s="49">
        <v>52</v>
      </c>
      <c r="BA11" s="49">
        <v>53</v>
      </c>
      <c r="BB11" s="49">
        <v>54</v>
      </c>
      <c r="BC11" s="49">
        <v>55</v>
      </c>
      <c r="BD11" s="49">
        <v>56</v>
      </c>
      <c r="BE11" s="49">
        <v>57</v>
      </c>
      <c r="BF11" s="50">
        <v>58</v>
      </c>
      <c r="BG11" s="51">
        <v>59</v>
      </c>
      <c r="BH11" s="51">
        <v>60</v>
      </c>
      <c r="BI11" s="51">
        <v>61</v>
      </c>
      <c r="BJ11" s="51">
        <v>62</v>
      </c>
      <c r="BK11" s="51">
        <v>63</v>
      </c>
      <c r="BL11" s="51">
        <v>64</v>
      </c>
      <c r="BM11" s="51">
        <v>65</v>
      </c>
      <c r="BN11" s="51">
        <v>66</v>
      </c>
      <c r="BO11" s="51">
        <v>67</v>
      </c>
      <c r="BP11" s="51">
        <v>68</v>
      </c>
      <c r="BQ11" s="51">
        <v>69</v>
      </c>
      <c r="BR11" s="52">
        <v>70</v>
      </c>
      <c r="BS11" s="52">
        <v>71</v>
      </c>
      <c r="BT11" s="52">
        <v>72</v>
      </c>
      <c r="BU11" s="48">
        <v>73</v>
      </c>
      <c r="BV11" s="48">
        <v>74</v>
      </c>
      <c r="BW11" s="48">
        <v>75</v>
      </c>
      <c r="BX11" s="48">
        <v>76</v>
      </c>
      <c r="BY11" s="48">
        <v>77</v>
      </c>
      <c r="BZ11" s="48">
        <v>78</v>
      </c>
      <c r="CA11" s="48">
        <v>79</v>
      </c>
      <c r="CB11" s="48">
        <v>80</v>
      </c>
      <c r="CC11" s="53">
        <v>81</v>
      </c>
      <c r="CD11" s="53">
        <v>82</v>
      </c>
      <c r="CE11" s="53">
        <v>83</v>
      </c>
      <c r="CF11" s="53">
        <v>84</v>
      </c>
      <c r="CG11" s="53">
        <v>85</v>
      </c>
      <c r="CH11" s="53">
        <v>86</v>
      </c>
      <c r="CI11" s="53">
        <v>87</v>
      </c>
      <c r="CJ11" s="53">
        <v>88</v>
      </c>
      <c r="CK11" s="53">
        <v>89</v>
      </c>
      <c r="CL11" s="53">
        <v>90</v>
      </c>
      <c r="CM11" s="53">
        <v>91</v>
      </c>
      <c r="CN11" s="54">
        <v>92</v>
      </c>
      <c r="CO11" s="54">
        <v>93</v>
      </c>
      <c r="CP11" s="54">
        <v>94</v>
      </c>
      <c r="CQ11" s="54">
        <v>95</v>
      </c>
      <c r="CR11" s="54">
        <v>96</v>
      </c>
      <c r="CS11" s="54">
        <v>97</v>
      </c>
      <c r="CT11" s="54">
        <v>98</v>
      </c>
      <c r="CU11" s="54">
        <v>99</v>
      </c>
      <c r="CV11" s="54">
        <v>100</v>
      </c>
      <c r="CW11" s="54">
        <v>101</v>
      </c>
      <c r="CX11" s="54">
        <v>102</v>
      </c>
      <c r="CY11" s="32">
        <v>103</v>
      </c>
      <c r="CZ11" s="32">
        <v>104</v>
      </c>
      <c r="DA11" s="32">
        <v>105</v>
      </c>
      <c r="DB11" s="32">
        <v>106</v>
      </c>
      <c r="DC11" s="32">
        <v>107</v>
      </c>
      <c r="DD11" s="32">
        <v>108</v>
      </c>
      <c r="DE11" s="32">
        <v>109</v>
      </c>
      <c r="DF11" s="32">
        <v>110</v>
      </c>
      <c r="DG11" s="32">
        <v>111</v>
      </c>
      <c r="DH11" s="32">
        <v>112</v>
      </c>
      <c r="DI11" s="32">
        <v>113</v>
      </c>
      <c r="DJ11" s="51">
        <v>114</v>
      </c>
      <c r="DK11" s="51">
        <v>115</v>
      </c>
      <c r="DL11" s="51">
        <v>116</v>
      </c>
      <c r="DM11" s="51">
        <v>117</v>
      </c>
      <c r="DN11" s="51">
        <v>118</v>
      </c>
      <c r="DO11" s="51">
        <v>119</v>
      </c>
      <c r="DP11" s="51">
        <v>120</v>
      </c>
      <c r="DQ11" s="51">
        <v>121</v>
      </c>
      <c r="DR11" s="51">
        <v>122</v>
      </c>
      <c r="DS11" s="51">
        <v>123</v>
      </c>
      <c r="DT11" s="51">
        <v>124</v>
      </c>
      <c r="DU11" s="107">
        <v>125</v>
      </c>
      <c r="DV11" s="107">
        <v>126</v>
      </c>
      <c r="DW11" s="55">
        <v>127</v>
      </c>
      <c r="DX11" s="55">
        <v>128</v>
      </c>
      <c r="DY11" s="55">
        <v>129</v>
      </c>
      <c r="DZ11" s="55">
        <v>130</v>
      </c>
      <c r="EA11" s="55">
        <v>131</v>
      </c>
      <c r="EB11" s="55">
        <v>132</v>
      </c>
      <c r="EC11" s="55">
        <v>133</v>
      </c>
      <c r="ED11" s="55">
        <v>134</v>
      </c>
      <c r="EE11" s="56">
        <v>135</v>
      </c>
      <c r="EF11" s="109">
        <v>136</v>
      </c>
      <c r="EG11" s="109">
        <v>137</v>
      </c>
      <c r="EH11" s="29">
        <v>138</v>
      </c>
      <c r="EI11" s="29">
        <v>139</v>
      </c>
      <c r="EJ11" s="29">
        <v>140</v>
      </c>
      <c r="EK11" s="29">
        <v>141</v>
      </c>
      <c r="EL11" s="29">
        <v>142</v>
      </c>
      <c r="EM11" s="29">
        <v>143</v>
      </c>
      <c r="EN11" s="29">
        <v>144</v>
      </c>
      <c r="EO11" s="29">
        <v>145</v>
      </c>
      <c r="EP11" s="57">
        <v>146</v>
      </c>
      <c r="EQ11" s="57">
        <v>147</v>
      </c>
      <c r="ER11" s="12">
        <v>148</v>
      </c>
    </row>
    <row r="12" spans="1:148" s="69" customFormat="1" ht="31.5" customHeight="1">
      <c r="A12" s="40" t="s">
        <v>21</v>
      </c>
      <c r="B12" s="41" t="s">
        <v>30</v>
      </c>
      <c r="C12" s="41" t="s">
        <v>31</v>
      </c>
      <c r="D12" s="42"/>
      <c r="E12" s="42" t="s">
        <v>32</v>
      </c>
      <c r="F12" s="43"/>
      <c r="G12" s="43"/>
      <c r="H12" s="43"/>
      <c r="I12" s="43"/>
      <c r="J12" s="43"/>
      <c r="K12" s="43"/>
      <c r="L12" s="184" t="s">
        <v>37</v>
      </c>
      <c r="M12" s="185"/>
      <c r="N12" s="60" t="s">
        <v>34</v>
      </c>
      <c r="O12" s="59"/>
      <c r="P12" s="59" t="s">
        <v>35</v>
      </c>
      <c r="Q12" s="59" t="s">
        <v>38</v>
      </c>
      <c r="R12" s="59" t="s">
        <v>39</v>
      </c>
      <c r="S12" s="59"/>
      <c r="T12" s="59" t="s">
        <v>45</v>
      </c>
      <c r="U12" s="59"/>
      <c r="V12" s="59" t="s">
        <v>46</v>
      </c>
      <c r="W12" s="59"/>
      <c r="X12" s="59" t="s">
        <v>47</v>
      </c>
      <c r="Y12" s="59"/>
      <c r="Z12" s="59" t="s">
        <v>48</v>
      </c>
      <c r="AA12" s="59"/>
      <c r="AB12" s="59" t="s">
        <v>49</v>
      </c>
      <c r="AC12" s="59"/>
      <c r="AD12" s="59" t="s">
        <v>50</v>
      </c>
      <c r="AE12" s="190" t="s">
        <v>37</v>
      </c>
      <c r="AF12" s="191"/>
      <c r="AG12" s="191"/>
      <c r="AH12" s="192"/>
      <c r="AI12" s="59" t="s">
        <v>41</v>
      </c>
      <c r="AJ12" s="59" t="s">
        <v>42</v>
      </c>
      <c r="AK12" s="64"/>
      <c r="AL12" s="64" t="s">
        <v>43</v>
      </c>
      <c r="AM12" s="70"/>
      <c r="AN12" s="70"/>
      <c r="AO12" s="70"/>
      <c r="AP12" s="70"/>
      <c r="AQ12" s="70"/>
      <c r="AR12" s="70"/>
      <c r="AS12" s="178" t="s">
        <v>37</v>
      </c>
      <c r="AT12" s="179"/>
      <c r="AU12" s="71" t="s">
        <v>44</v>
      </c>
      <c r="AV12" s="62"/>
      <c r="AW12" s="62" t="s">
        <v>51</v>
      </c>
      <c r="AX12" s="72"/>
      <c r="AY12" s="72"/>
      <c r="AZ12" s="72"/>
      <c r="BA12" s="72"/>
      <c r="BB12" s="72"/>
      <c r="BC12" s="72"/>
      <c r="BD12" s="193" t="s">
        <v>37</v>
      </c>
      <c r="BE12" s="194"/>
      <c r="BF12" s="63" t="s">
        <v>52</v>
      </c>
      <c r="BG12" s="73"/>
      <c r="BH12" s="73" t="s">
        <v>53</v>
      </c>
      <c r="BI12" s="74"/>
      <c r="BJ12" s="74"/>
      <c r="BK12" s="74"/>
      <c r="BL12" s="74"/>
      <c r="BM12" s="74"/>
      <c r="BN12" s="74"/>
      <c r="BO12" s="186" t="s">
        <v>37</v>
      </c>
      <c r="BP12" s="187"/>
      <c r="BQ12" s="75" t="s">
        <v>54</v>
      </c>
      <c r="BR12" s="64"/>
      <c r="BS12" s="64" t="s">
        <v>55</v>
      </c>
      <c r="BT12" s="70"/>
      <c r="BU12" s="70"/>
      <c r="BV12" s="70"/>
      <c r="BW12" s="70"/>
      <c r="BX12" s="70"/>
      <c r="BY12" s="70"/>
      <c r="BZ12" s="178" t="s">
        <v>37</v>
      </c>
      <c r="CA12" s="179"/>
      <c r="CB12" s="71" t="s">
        <v>56</v>
      </c>
      <c r="CC12" s="76"/>
      <c r="CD12" s="76" t="s">
        <v>57</v>
      </c>
      <c r="CE12" s="77"/>
      <c r="CF12" s="77"/>
      <c r="CG12" s="77"/>
      <c r="CH12" s="77"/>
      <c r="CI12" s="77"/>
      <c r="CJ12" s="77"/>
      <c r="CK12" s="180" t="s">
        <v>37</v>
      </c>
      <c r="CL12" s="181"/>
      <c r="CM12" s="78" t="s">
        <v>58</v>
      </c>
      <c r="CN12" s="59"/>
      <c r="CO12" s="59" t="s">
        <v>59</v>
      </c>
      <c r="CP12" s="79"/>
      <c r="CQ12" s="79"/>
      <c r="CR12" s="79"/>
      <c r="CS12" s="79"/>
      <c r="CT12" s="79"/>
      <c r="CU12" s="79"/>
      <c r="CV12" s="182" t="s">
        <v>37</v>
      </c>
      <c r="CW12" s="183"/>
      <c r="CX12" s="61" t="s">
        <v>60</v>
      </c>
      <c r="CY12" s="42"/>
      <c r="CZ12" s="42" t="s">
        <v>61</v>
      </c>
      <c r="DA12" s="43"/>
      <c r="DB12" s="43"/>
      <c r="DC12" s="43"/>
      <c r="DD12" s="43"/>
      <c r="DE12" s="43"/>
      <c r="DF12" s="43"/>
      <c r="DG12" s="184" t="s">
        <v>37</v>
      </c>
      <c r="DH12" s="185"/>
      <c r="DI12" s="60" t="s">
        <v>62</v>
      </c>
      <c r="DJ12" s="73"/>
      <c r="DK12" s="73" t="s">
        <v>63</v>
      </c>
      <c r="DL12" s="74"/>
      <c r="DM12" s="74"/>
      <c r="DN12" s="74"/>
      <c r="DO12" s="74"/>
      <c r="DP12" s="74"/>
      <c r="DQ12" s="74"/>
      <c r="DR12" s="186" t="s">
        <v>37</v>
      </c>
      <c r="DS12" s="187"/>
      <c r="DT12" s="75" t="s">
        <v>64</v>
      </c>
      <c r="DU12" s="65"/>
      <c r="DV12" s="65" t="s">
        <v>67</v>
      </c>
      <c r="DW12" s="80"/>
      <c r="DX12" s="80"/>
      <c r="DY12" s="80"/>
      <c r="DZ12" s="80"/>
      <c r="EA12" s="80"/>
      <c r="EB12" s="80"/>
      <c r="EC12" s="188" t="s">
        <v>37</v>
      </c>
      <c r="ED12" s="189"/>
      <c r="EE12" s="66" t="s">
        <v>68</v>
      </c>
      <c r="EF12" s="111"/>
      <c r="EG12" s="111"/>
      <c r="EH12" s="67"/>
      <c r="EI12" s="67"/>
      <c r="EJ12" s="67"/>
      <c r="EK12" s="67"/>
      <c r="EL12" s="67"/>
      <c r="EM12" s="67"/>
      <c r="EN12" s="67"/>
      <c r="EO12" s="67"/>
      <c r="EP12" s="68"/>
      <c r="EQ12" s="68" t="s">
        <v>76</v>
      </c>
      <c r="ER12" s="44"/>
    </row>
    <row r="13" spans="1:148" ht="14.25">
      <c r="A13" s="1"/>
      <c r="B13" s="1">
        <v>32</v>
      </c>
      <c r="C13" s="3">
        <f>ROUND(0.1*B13,0)</f>
        <v>3</v>
      </c>
      <c r="D13" s="2">
        <v>2</v>
      </c>
      <c r="E13" s="4">
        <v>0</v>
      </c>
      <c r="F13" s="2">
        <v>1</v>
      </c>
      <c r="G13" s="16">
        <v>1</v>
      </c>
      <c r="H13" s="2">
        <v>1</v>
      </c>
      <c r="I13" s="16">
        <v>1</v>
      </c>
      <c r="J13" s="2">
        <v>0</v>
      </c>
      <c r="K13" s="16">
        <v>0</v>
      </c>
      <c r="L13" s="2">
        <v>0</v>
      </c>
      <c r="M13" s="16">
        <v>0</v>
      </c>
      <c r="N13" s="17">
        <f>SUM(G13,I13,K13,M13)</f>
        <v>2</v>
      </c>
      <c r="O13" s="25">
        <v>3</v>
      </c>
      <c r="P13" s="25">
        <v>3</v>
      </c>
      <c r="Q13" s="24">
        <v>1</v>
      </c>
      <c r="R13" s="24">
        <v>1</v>
      </c>
      <c r="S13" s="25">
        <v>1</v>
      </c>
      <c r="T13" s="25">
        <v>1</v>
      </c>
      <c r="U13" s="18">
        <v>1</v>
      </c>
      <c r="V13" s="18">
        <v>1</v>
      </c>
      <c r="W13" s="25">
        <v>2</v>
      </c>
      <c r="X13" s="25">
        <v>2</v>
      </c>
      <c r="Y13" s="18">
        <v>1</v>
      </c>
      <c r="Z13" s="18">
        <v>1</v>
      </c>
      <c r="AA13" s="25">
        <v>0</v>
      </c>
      <c r="AB13" s="25">
        <v>0</v>
      </c>
      <c r="AC13" s="18">
        <v>0</v>
      </c>
      <c r="AD13" s="18">
        <v>0</v>
      </c>
      <c r="AE13" s="25">
        <v>0</v>
      </c>
      <c r="AF13" s="25">
        <v>0</v>
      </c>
      <c r="AG13" s="18">
        <v>0</v>
      </c>
      <c r="AH13" s="18">
        <v>0</v>
      </c>
      <c r="AI13" s="19">
        <f>SUM(U13,Y13,AC13,AG13)</f>
        <v>2</v>
      </c>
      <c r="AJ13" s="19">
        <f>SUM(V13,Z13,AD13,AH13)</f>
        <v>2</v>
      </c>
      <c r="AK13" s="82">
        <v>2</v>
      </c>
      <c r="AL13" s="81">
        <f>SUM(AM13,AO13,AQ13,AS13)</f>
        <v>2</v>
      </c>
      <c r="AM13" s="82">
        <v>0</v>
      </c>
      <c r="AN13" s="85">
        <v>0</v>
      </c>
      <c r="AO13" s="82">
        <v>0</v>
      </c>
      <c r="AP13" s="85">
        <v>0</v>
      </c>
      <c r="AQ13" s="82">
        <v>0</v>
      </c>
      <c r="AR13" s="85">
        <v>0</v>
      </c>
      <c r="AS13" s="82">
        <v>2</v>
      </c>
      <c r="AT13" s="85">
        <v>2</v>
      </c>
      <c r="AU13" s="36">
        <f>SUM(AN13,AP13,AR13,AT13)</f>
        <v>2</v>
      </c>
      <c r="AV13" s="112">
        <v>1</v>
      </c>
      <c r="AW13" s="26">
        <f>SUM(AX13,AZ13,BB13,BD13)</f>
        <v>1</v>
      </c>
      <c r="AX13" s="112">
        <v>1</v>
      </c>
      <c r="AY13" s="20">
        <v>1</v>
      </c>
      <c r="AZ13" s="112">
        <v>0</v>
      </c>
      <c r="BA13" s="20">
        <v>0</v>
      </c>
      <c r="BB13" s="112">
        <v>0</v>
      </c>
      <c r="BC13" s="20">
        <v>0</v>
      </c>
      <c r="BD13" s="112">
        <v>0</v>
      </c>
      <c r="BE13" s="20">
        <v>0</v>
      </c>
      <c r="BF13" s="21">
        <f>SUM(AY13,BA13,BC13,BE13)</f>
        <v>1</v>
      </c>
      <c r="BG13" s="108">
        <v>2</v>
      </c>
      <c r="BH13" s="84">
        <f>SUM(BI13,BK13,BM13,BO13)</f>
        <v>2</v>
      </c>
      <c r="BI13" s="108">
        <v>0</v>
      </c>
      <c r="BJ13" s="83">
        <v>0</v>
      </c>
      <c r="BK13" s="108">
        <v>2</v>
      </c>
      <c r="BL13" s="83">
        <v>2</v>
      </c>
      <c r="BM13" s="108">
        <v>0</v>
      </c>
      <c r="BN13" s="83">
        <v>0</v>
      </c>
      <c r="BO13" s="108">
        <v>0</v>
      </c>
      <c r="BP13" s="83">
        <v>0</v>
      </c>
      <c r="BQ13" s="38">
        <f>SUM(BJ13,BL13,BN13,BP13)</f>
        <v>2</v>
      </c>
      <c r="BR13" s="82">
        <v>1</v>
      </c>
      <c r="BS13" s="81">
        <f>SUM(BT13,BV13,BX13,BZ13)</f>
        <v>1</v>
      </c>
      <c r="BT13" s="82">
        <v>0</v>
      </c>
      <c r="BU13" s="85">
        <v>0</v>
      </c>
      <c r="BV13" s="82">
        <v>1</v>
      </c>
      <c r="BW13" s="85">
        <v>1</v>
      </c>
      <c r="BX13" s="82">
        <v>0</v>
      </c>
      <c r="BY13" s="85">
        <v>0</v>
      </c>
      <c r="BZ13" s="82">
        <v>0</v>
      </c>
      <c r="CA13" s="85">
        <v>0</v>
      </c>
      <c r="CB13" s="36">
        <f>SUM(BU13,BW13,BY13,CA13)</f>
        <v>1</v>
      </c>
      <c r="CC13" s="86">
        <v>1</v>
      </c>
      <c r="CD13" s="104">
        <f>SUM(CE13,CG13,CI13,CK13)</f>
        <v>1</v>
      </c>
      <c r="CE13" s="86">
        <v>0</v>
      </c>
      <c r="CF13" s="113">
        <v>0</v>
      </c>
      <c r="CG13" s="86">
        <v>1</v>
      </c>
      <c r="CH13" s="113">
        <v>1</v>
      </c>
      <c r="CI13" s="86">
        <v>0</v>
      </c>
      <c r="CJ13" s="113">
        <v>0</v>
      </c>
      <c r="CK13" s="86">
        <v>0</v>
      </c>
      <c r="CL13" s="113">
        <v>0</v>
      </c>
      <c r="CM13" s="39">
        <f>SUM(CF13,CH13,CJ13,CL13)</f>
        <v>1</v>
      </c>
      <c r="CN13" s="25">
        <v>1</v>
      </c>
      <c r="CO13" s="24">
        <f>SUM(CP13,CR13,CT13,CV13)</f>
        <v>1</v>
      </c>
      <c r="CP13" s="25">
        <v>0</v>
      </c>
      <c r="CQ13" s="18">
        <v>0</v>
      </c>
      <c r="CR13" s="25">
        <v>1</v>
      </c>
      <c r="CS13" s="18">
        <v>1</v>
      </c>
      <c r="CT13" s="25">
        <v>0</v>
      </c>
      <c r="CU13" s="18">
        <v>0</v>
      </c>
      <c r="CV13" s="25">
        <v>0</v>
      </c>
      <c r="CW13" s="18">
        <v>0</v>
      </c>
      <c r="CX13" s="19">
        <f>SUM(CQ13,CS13,CU13,CW13)</f>
        <v>1</v>
      </c>
      <c r="CY13" s="106">
        <v>0</v>
      </c>
      <c r="CZ13" s="105">
        <f>SUM(DA13,DC13,DE13,DG13)</f>
        <v>0</v>
      </c>
      <c r="DA13" s="106">
        <v>0</v>
      </c>
      <c r="DB13" s="16">
        <v>0</v>
      </c>
      <c r="DC13" s="106">
        <v>0</v>
      </c>
      <c r="DD13" s="16">
        <v>0</v>
      </c>
      <c r="DE13" s="106">
        <v>0</v>
      </c>
      <c r="DF13" s="16">
        <v>0</v>
      </c>
      <c r="DG13" s="106">
        <v>0</v>
      </c>
      <c r="DH13" s="16">
        <v>0</v>
      </c>
      <c r="DI13" s="17">
        <f>SUM(DB13,DD13,DF13,DH13)</f>
        <v>0</v>
      </c>
      <c r="DJ13" s="108">
        <v>1</v>
      </c>
      <c r="DK13" s="84">
        <f>SUM(DL13,DN13,DP13,DR13)</f>
        <v>1</v>
      </c>
      <c r="DL13" s="108">
        <v>0</v>
      </c>
      <c r="DM13" s="83">
        <v>0</v>
      </c>
      <c r="DN13" s="108">
        <v>1</v>
      </c>
      <c r="DO13" s="83">
        <v>1</v>
      </c>
      <c r="DP13" s="108">
        <v>0</v>
      </c>
      <c r="DQ13" s="83">
        <v>0</v>
      </c>
      <c r="DR13" s="108">
        <v>0</v>
      </c>
      <c r="DS13" s="83">
        <v>0</v>
      </c>
      <c r="DT13" s="38">
        <f>SUM(DM13,DO13,DQ13,DS13)</f>
        <v>1</v>
      </c>
      <c r="DU13" s="114">
        <v>1</v>
      </c>
      <c r="DV13" s="27">
        <f>SUM(DW13,DY13,EA13,EC13)</f>
        <v>1</v>
      </c>
      <c r="DW13" s="114">
        <v>0</v>
      </c>
      <c r="DX13" s="22">
        <v>0</v>
      </c>
      <c r="DY13" s="114">
        <v>1</v>
      </c>
      <c r="DZ13" s="22">
        <v>1</v>
      </c>
      <c r="EA13" s="114">
        <v>0</v>
      </c>
      <c r="EB13" s="22">
        <v>0</v>
      </c>
      <c r="EC13" s="114">
        <v>0</v>
      </c>
      <c r="ED13" s="22">
        <v>0</v>
      </c>
      <c r="EE13" s="23">
        <f>SUM(DX13,DZ13,EB13,ED13)</f>
        <v>1</v>
      </c>
      <c r="EF13" s="5">
        <f>SUM(D13,O13,AK13,AV13,BG13,BR13,CC13,CN13,CY13,DJ13,DU13)</f>
        <v>15</v>
      </c>
      <c r="EG13" s="5">
        <f>SUM(EH13,EJ13,EL13,EN13)</f>
        <v>15</v>
      </c>
      <c r="EH13" s="28">
        <f>SUM(F13,S13,AM13,AX13,BI13,BT13,CE13,CP13,DA13,DL13,DW13)</f>
        <v>3</v>
      </c>
      <c r="EI13" s="5">
        <f>SUM(G13,U13,AN13,AY13,BJ13,BU13,CF13,CQ13,DB13,DM13,DX13)</f>
        <v>3</v>
      </c>
      <c r="EJ13" s="28">
        <f>SUM(H13,W13,AO13,AZ13,BK13,BV13,CG13,CR13,DC13,DN13,DY13)</f>
        <v>10</v>
      </c>
      <c r="EK13" s="5">
        <f>SUM(I13,Y13,AP13,BA13,BL13,BW13,CH13,CS13,DD13,DO13,DZ13)</f>
        <v>9</v>
      </c>
      <c r="EL13" s="28">
        <f>SUM(J13,AA13,AQ13,BB13,BM13,BX13,CI13,CT13,DE13,DP13,EA13)</f>
        <v>0</v>
      </c>
      <c r="EM13" s="28">
        <f>SUM(K13,AC13,AR13,BC13,BN13,BY13,CJ13,CU13,DF13,DQ13,EB13)</f>
        <v>0</v>
      </c>
      <c r="EN13" s="28">
        <f>SUM(L13,AE13,AS13,BD13,BO13,BZ13,CK13,CV13,DG13,DR13,EC13)</f>
        <v>2</v>
      </c>
      <c r="EO13" s="28">
        <f>SUM(M13,AG13,AT13,BE13,BP13,CA13,CL13,CW13,DH13,DS13,ED13)</f>
        <v>2</v>
      </c>
      <c r="EP13" s="28">
        <f>SUM(N13,AI13,AU13,BF13,BQ13,CB13,CM13,CX13,DI13,DT13,EE13)</f>
        <v>14</v>
      </c>
      <c r="EQ13" s="28">
        <f>SUM(EI13,EK13,EM13,EO13)</f>
        <v>14</v>
      </c>
      <c r="ER13" s="1">
        <f>A13</f>
        <v>0</v>
      </c>
    </row>
    <row r="14" spans="1:148" ht="14.25">
      <c r="A14" s="1"/>
      <c r="B14" s="1"/>
      <c r="C14" s="3">
        <f aca="true" t="shared" si="0" ref="C14:C30">ROUND(0.1*B14,0)</f>
        <v>0</v>
      </c>
      <c r="D14" s="2"/>
      <c r="E14" s="4">
        <f aca="true" t="shared" si="1" ref="E14:E30">SUM(F14,H14,J14,L14)</f>
        <v>0</v>
      </c>
      <c r="F14" s="2"/>
      <c r="G14" s="16"/>
      <c r="H14" s="2"/>
      <c r="I14" s="16"/>
      <c r="J14" s="2"/>
      <c r="K14" s="16"/>
      <c r="L14" s="2"/>
      <c r="M14" s="16"/>
      <c r="N14" s="17">
        <f aca="true" t="shared" si="2" ref="N14:N30">SUM(G14,I14,K14,M14)</f>
        <v>0</v>
      </c>
      <c r="O14" s="25"/>
      <c r="P14" s="25"/>
      <c r="Q14" s="24">
        <f aca="true" t="shared" si="3" ref="Q14:Q30">SUM(S14,W14,AA14,AE14)</f>
        <v>0</v>
      </c>
      <c r="R14" s="24">
        <f aca="true" t="shared" si="4" ref="R14:R30">SUM(T14,X14,AB14,AF14)</f>
        <v>0</v>
      </c>
      <c r="S14" s="25"/>
      <c r="T14" s="25"/>
      <c r="U14" s="18"/>
      <c r="V14" s="18"/>
      <c r="W14" s="25"/>
      <c r="X14" s="25"/>
      <c r="Y14" s="18"/>
      <c r="Z14" s="18"/>
      <c r="AA14" s="25"/>
      <c r="AB14" s="25"/>
      <c r="AC14" s="18"/>
      <c r="AD14" s="18"/>
      <c r="AE14" s="25"/>
      <c r="AF14" s="25"/>
      <c r="AG14" s="18"/>
      <c r="AH14" s="18"/>
      <c r="AI14" s="19">
        <f aca="true" t="shared" si="5" ref="AI14:AI30">SUM(U14,Y14,AC14,AG14)</f>
        <v>0</v>
      </c>
      <c r="AJ14" s="19">
        <f aca="true" t="shared" si="6" ref="AJ14:AJ30">SUM(V14,Z14,AD14,AH14)</f>
        <v>0</v>
      </c>
      <c r="AK14" s="82"/>
      <c r="AL14" s="81">
        <f aca="true" t="shared" si="7" ref="AL14:AL30">SUM(AM14,AO14,AQ14,AS14)</f>
        <v>0</v>
      </c>
      <c r="AM14" s="82"/>
      <c r="AN14" s="85"/>
      <c r="AO14" s="82"/>
      <c r="AP14" s="85"/>
      <c r="AQ14" s="82"/>
      <c r="AR14" s="85"/>
      <c r="AS14" s="82"/>
      <c r="AT14" s="85"/>
      <c r="AU14" s="36">
        <f aca="true" t="shared" si="8" ref="AU14:AU30">SUM(AN14,AP14,AR14,AT14)</f>
        <v>0</v>
      </c>
      <c r="AV14" s="112"/>
      <c r="AW14" s="26">
        <f aca="true" t="shared" si="9" ref="AW14:AW30">SUM(AX14,AZ14,BB14,BD14)</f>
        <v>0</v>
      </c>
      <c r="AX14" s="112"/>
      <c r="AY14" s="20"/>
      <c r="AZ14" s="112"/>
      <c r="BA14" s="20"/>
      <c r="BB14" s="112"/>
      <c r="BC14" s="20"/>
      <c r="BD14" s="112"/>
      <c r="BE14" s="20"/>
      <c r="BF14" s="21">
        <f aca="true" t="shared" si="10" ref="BF14:BF30">SUM(AY14,BA14,BC14,BE14)</f>
        <v>0</v>
      </c>
      <c r="BG14" s="108"/>
      <c r="BH14" s="84">
        <f aca="true" t="shared" si="11" ref="BH14:BH30">SUM(BI14,BK14,BM14,BO14)</f>
        <v>0</v>
      </c>
      <c r="BI14" s="108"/>
      <c r="BJ14" s="83"/>
      <c r="BK14" s="108"/>
      <c r="BL14" s="83"/>
      <c r="BM14" s="108"/>
      <c r="BN14" s="83"/>
      <c r="BO14" s="108"/>
      <c r="BP14" s="83"/>
      <c r="BQ14" s="38">
        <f aca="true" t="shared" si="12" ref="BQ14:BQ30">SUM(BJ14,BL14,BN14,BP14)</f>
        <v>0</v>
      </c>
      <c r="BR14" s="82"/>
      <c r="BS14" s="81">
        <f aca="true" t="shared" si="13" ref="BS14:BS30">SUM(BT14,BV14,BX14,BZ14)</f>
        <v>0</v>
      </c>
      <c r="BT14" s="82"/>
      <c r="BU14" s="85"/>
      <c r="BV14" s="82"/>
      <c r="BW14" s="85"/>
      <c r="BX14" s="82"/>
      <c r="BY14" s="85"/>
      <c r="BZ14" s="82"/>
      <c r="CA14" s="85"/>
      <c r="CB14" s="36">
        <f aca="true" t="shared" si="14" ref="CB14:CB30">SUM(BU14,BW14,BY14,CA14)</f>
        <v>0</v>
      </c>
      <c r="CC14" s="86"/>
      <c r="CD14" s="104">
        <f aca="true" t="shared" si="15" ref="CD14:CD30">SUM(CE14,CG14,CI14,CK14)</f>
        <v>0</v>
      </c>
      <c r="CE14" s="86"/>
      <c r="CF14" s="113"/>
      <c r="CG14" s="86"/>
      <c r="CH14" s="113"/>
      <c r="CI14" s="86"/>
      <c r="CJ14" s="113"/>
      <c r="CK14" s="86"/>
      <c r="CL14" s="113"/>
      <c r="CM14" s="39">
        <f aca="true" t="shared" si="16" ref="CM14:CM30">SUM(CF14,CH14,CJ14,CL14)</f>
        <v>0</v>
      </c>
      <c r="CN14" s="25"/>
      <c r="CO14" s="24">
        <f aca="true" t="shared" si="17" ref="CO14:CO30">SUM(CP14,CR14,CT14,CV14)</f>
        <v>0</v>
      </c>
      <c r="CP14" s="25"/>
      <c r="CQ14" s="18"/>
      <c r="CR14" s="25"/>
      <c r="CS14" s="18"/>
      <c r="CT14" s="25"/>
      <c r="CU14" s="18"/>
      <c r="CV14" s="25"/>
      <c r="CW14" s="18"/>
      <c r="CX14" s="19">
        <f aca="true" t="shared" si="18" ref="CX14:CX30">SUM(CQ14,CS14,CU14,CW14)</f>
        <v>0</v>
      </c>
      <c r="CY14" s="106"/>
      <c r="CZ14" s="105">
        <f aca="true" t="shared" si="19" ref="CZ14:CZ30">SUM(DA14,DC14,DE14,DG14)</f>
        <v>0</v>
      </c>
      <c r="DA14" s="106"/>
      <c r="DB14" s="16"/>
      <c r="DC14" s="106"/>
      <c r="DD14" s="16"/>
      <c r="DE14" s="106"/>
      <c r="DF14" s="16"/>
      <c r="DG14" s="106"/>
      <c r="DH14" s="16"/>
      <c r="DI14" s="17">
        <f aca="true" t="shared" si="20" ref="DI14:DI30">SUM(DB14,DD14,DF14,DH14)</f>
        <v>0</v>
      </c>
      <c r="DJ14" s="108"/>
      <c r="DK14" s="84">
        <f aca="true" t="shared" si="21" ref="DK14:DK30">SUM(DL14,DN14,DP14,DR14)</f>
        <v>0</v>
      </c>
      <c r="DL14" s="108"/>
      <c r="DM14" s="83"/>
      <c r="DN14" s="108"/>
      <c r="DO14" s="83"/>
      <c r="DP14" s="108"/>
      <c r="DQ14" s="83"/>
      <c r="DR14" s="108"/>
      <c r="DS14" s="83"/>
      <c r="DT14" s="38">
        <f aca="true" t="shared" si="22" ref="DT14:DT30">SUM(DM14,DO14,DQ14,DS14)</f>
        <v>0</v>
      </c>
      <c r="DU14" s="114"/>
      <c r="DV14" s="27">
        <f aca="true" t="shared" si="23" ref="DV14:DV30">SUM(DW14,DY14,EA14,EC14)</f>
        <v>0</v>
      </c>
      <c r="DW14" s="114"/>
      <c r="DX14" s="22"/>
      <c r="DY14" s="114"/>
      <c r="DZ14" s="22"/>
      <c r="EA14" s="114"/>
      <c r="EB14" s="22"/>
      <c r="EC14" s="114"/>
      <c r="ED14" s="22"/>
      <c r="EE14" s="23">
        <f aca="true" t="shared" si="24" ref="EE14:EE30">SUM(DX14,DZ14,EB14,ED14)</f>
        <v>0</v>
      </c>
      <c r="EF14" s="5">
        <f aca="true" t="shared" si="25" ref="EF14:EF30">SUM(D14,O14,AK14,AV14,BG14,BR14,CC14,CN14,CY14,DJ14,DU14)</f>
        <v>0</v>
      </c>
      <c r="EG14" s="5">
        <f aca="true" t="shared" si="26" ref="EG14:EG30">SUM(EH14,EJ14,EL14,EN14)</f>
        <v>0</v>
      </c>
      <c r="EH14" s="28">
        <f aca="true" t="shared" si="27" ref="EH14:EH30">SUM(F14,S14,AM14,AX14,BI14,BT14,CE14,CP14,DA14,DL14,DW14)</f>
        <v>0</v>
      </c>
      <c r="EI14" s="5">
        <f aca="true" t="shared" si="28" ref="EI14:EI30">SUM(G14,U14,AN14,AY14,BJ14,BU14,CF14,CQ14,DB14,DM14,DX14)</f>
        <v>0</v>
      </c>
      <c r="EJ14" s="28">
        <f aca="true" t="shared" si="29" ref="EJ14:EJ30">SUM(H14,W14,AO14,AZ14,BK14,BV14,CG14,CR14,DC14,DN14,DY14)</f>
        <v>0</v>
      </c>
      <c r="EK14" s="5">
        <f aca="true" t="shared" si="30" ref="EK14:EK30">SUM(I14,Y14,AP14,BA14,BL14,BW14,CH14,CS14,DD14,DO14,DZ14)</f>
        <v>0</v>
      </c>
      <c r="EL14" s="28">
        <f aca="true" t="shared" si="31" ref="EL14:EL30">SUM(J14,AA14,AQ14,BB14,BM14,BX14,CI14,CT14,DE14,DP14,EA14)</f>
        <v>0</v>
      </c>
      <c r="EM14" s="28">
        <f aca="true" t="shared" si="32" ref="EM14:EM30">SUM(K14,AC14,AR14,BC14,BN14,BY14,CJ14,CU14,DF14,DQ14,EB14)</f>
        <v>0</v>
      </c>
      <c r="EN14" s="28">
        <f aca="true" t="shared" si="33" ref="EN14:EN30">SUM(L14,AE14,AS14,BD14,BO14,BZ14,CK14,CV14,DG14,DR14,EC14)</f>
        <v>0</v>
      </c>
      <c r="EO14" s="28">
        <f aca="true" t="shared" si="34" ref="EO14:EO30">SUM(M14,AG14,AT14,BE14,BP14,CA14,CL14,CW14,DH14,DS14,ED14)</f>
        <v>0</v>
      </c>
      <c r="EP14" s="28">
        <f aca="true" t="shared" si="35" ref="EP14:EP30">SUM(N14,AI14,AU14,BF14,BQ14,CB14,CM14,CX14,DI14,DT14,EE14)</f>
        <v>0</v>
      </c>
      <c r="EQ14" s="28">
        <f aca="true" t="shared" si="36" ref="EQ14:EQ30">SUM(EI14,EK14,EM14,EO14)</f>
        <v>0</v>
      </c>
      <c r="ER14" s="1">
        <f aca="true" t="shared" si="37" ref="ER14:ER30">A14</f>
        <v>0</v>
      </c>
    </row>
    <row r="15" spans="1:148" ht="14.25">
      <c r="A15" s="1"/>
      <c r="B15" s="1"/>
      <c r="C15" s="3">
        <f t="shared" si="0"/>
        <v>0</v>
      </c>
      <c r="D15" s="2"/>
      <c r="E15" s="4">
        <f t="shared" si="1"/>
        <v>0</v>
      </c>
      <c r="F15" s="2"/>
      <c r="G15" s="16"/>
      <c r="H15" s="2"/>
      <c r="I15" s="16"/>
      <c r="J15" s="2"/>
      <c r="K15" s="16"/>
      <c r="L15" s="2"/>
      <c r="M15" s="16"/>
      <c r="N15" s="17">
        <f t="shared" si="2"/>
        <v>0</v>
      </c>
      <c r="O15" s="25"/>
      <c r="P15" s="25"/>
      <c r="Q15" s="24">
        <f t="shared" si="3"/>
        <v>0</v>
      </c>
      <c r="R15" s="24">
        <f t="shared" si="4"/>
        <v>0</v>
      </c>
      <c r="S15" s="25"/>
      <c r="T15" s="25"/>
      <c r="U15" s="18"/>
      <c r="V15" s="18"/>
      <c r="W15" s="25"/>
      <c r="X15" s="25"/>
      <c r="Y15" s="18"/>
      <c r="Z15" s="18"/>
      <c r="AA15" s="25"/>
      <c r="AB15" s="25"/>
      <c r="AC15" s="18"/>
      <c r="AD15" s="18"/>
      <c r="AE15" s="25"/>
      <c r="AF15" s="25"/>
      <c r="AG15" s="18"/>
      <c r="AH15" s="18"/>
      <c r="AI15" s="19">
        <f t="shared" si="5"/>
        <v>0</v>
      </c>
      <c r="AJ15" s="19">
        <f t="shared" si="6"/>
        <v>0</v>
      </c>
      <c r="AK15" s="82"/>
      <c r="AL15" s="81">
        <f t="shared" si="7"/>
        <v>0</v>
      </c>
      <c r="AM15" s="82"/>
      <c r="AN15" s="85"/>
      <c r="AO15" s="82"/>
      <c r="AP15" s="85"/>
      <c r="AQ15" s="82"/>
      <c r="AR15" s="85"/>
      <c r="AS15" s="82"/>
      <c r="AT15" s="85"/>
      <c r="AU15" s="36">
        <f t="shared" si="8"/>
        <v>0</v>
      </c>
      <c r="AV15" s="112"/>
      <c r="AW15" s="26">
        <f t="shared" si="9"/>
        <v>0</v>
      </c>
      <c r="AX15" s="112"/>
      <c r="AY15" s="20"/>
      <c r="AZ15" s="112"/>
      <c r="BA15" s="20"/>
      <c r="BB15" s="112"/>
      <c r="BC15" s="20"/>
      <c r="BD15" s="112"/>
      <c r="BE15" s="20"/>
      <c r="BF15" s="21">
        <f t="shared" si="10"/>
        <v>0</v>
      </c>
      <c r="BG15" s="108"/>
      <c r="BH15" s="84">
        <f t="shared" si="11"/>
        <v>0</v>
      </c>
      <c r="BI15" s="108"/>
      <c r="BJ15" s="83"/>
      <c r="BK15" s="108"/>
      <c r="BL15" s="83"/>
      <c r="BM15" s="108"/>
      <c r="BN15" s="83"/>
      <c r="BO15" s="108"/>
      <c r="BP15" s="83"/>
      <c r="BQ15" s="38">
        <f t="shared" si="12"/>
        <v>0</v>
      </c>
      <c r="BR15" s="82"/>
      <c r="BS15" s="81">
        <f t="shared" si="13"/>
        <v>0</v>
      </c>
      <c r="BT15" s="82"/>
      <c r="BU15" s="85"/>
      <c r="BV15" s="82"/>
      <c r="BW15" s="85"/>
      <c r="BX15" s="82"/>
      <c r="BY15" s="85"/>
      <c r="BZ15" s="82"/>
      <c r="CA15" s="85"/>
      <c r="CB15" s="36">
        <f t="shared" si="14"/>
        <v>0</v>
      </c>
      <c r="CC15" s="86"/>
      <c r="CD15" s="104">
        <f t="shared" si="15"/>
        <v>0</v>
      </c>
      <c r="CE15" s="86"/>
      <c r="CF15" s="113"/>
      <c r="CG15" s="86"/>
      <c r="CH15" s="113"/>
      <c r="CI15" s="86"/>
      <c r="CJ15" s="113"/>
      <c r="CK15" s="86"/>
      <c r="CL15" s="113"/>
      <c r="CM15" s="39">
        <f t="shared" si="16"/>
        <v>0</v>
      </c>
      <c r="CN15" s="25"/>
      <c r="CO15" s="24">
        <f t="shared" si="17"/>
        <v>0</v>
      </c>
      <c r="CP15" s="25"/>
      <c r="CQ15" s="18"/>
      <c r="CR15" s="25"/>
      <c r="CS15" s="18"/>
      <c r="CT15" s="25"/>
      <c r="CU15" s="18"/>
      <c r="CV15" s="25"/>
      <c r="CW15" s="18"/>
      <c r="CX15" s="19">
        <f t="shared" si="18"/>
        <v>0</v>
      </c>
      <c r="CY15" s="106"/>
      <c r="CZ15" s="105">
        <f t="shared" si="19"/>
        <v>0</v>
      </c>
      <c r="DA15" s="106"/>
      <c r="DB15" s="16"/>
      <c r="DC15" s="106"/>
      <c r="DD15" s="16"/>
      <c r="DE15" s="106"/>
      <c r="DF15" s="16"/>
      <c r="DG15" s="106"/>
      <c r="DH15" s="16"/>
      <c r="DI15" s="17">
        <f t="shared" si="20"/>
        <v>0</v>
      </c>
      <c r="DJ15" s="108"/>
      <c r="DK15" s="84">
        <f t="shared" si="21"/>
        <v>0</v>
      </c>
      <c r="DL15" s="108"/>
      <c r="DM15" s="83"/>
      <c r="DN15" s="108"/>
      <c r="DO15" s="83"/>
      <c r="DP15" s="108"/>
      <c r="DQ15" s="83"/>
      <c r="DR15" s="108"/>
      <c r="DS15" s="83"/>
      <c r="DT15" s="38">
        <f t="shared" si="22"/>
        <v>0</v>
      </c>
      <c r="DU15" s="114"/>
      <c r="DV15" s="27">
        <f t="shared" si="23"/>
        <v>0</v>
      </c>
      <c r="DW15" s="114"/>
      <c r="DX15" s="22"/>
      <c r="DY15" s="114"/>
      <c r="DZ15" s="22"/>
      <c r="EA15" s="114"/>
      <c r="EB15" s="22"/>
      <c r="EC15" s="114"/>
      <c r="ED15" s="22"/>
      <c r="EE15" s="23">
        <f t="shared" si="24"/>
        <v>0</v>
      </c>
      <c r="EF15" s="5">
        <f t="shared" si="25"/>
        <v>0</v>
      </c>
      <c r="EG15" s="5">
        <f t="shared" si="26"/>
        <v>0</v>
      </c>
      <c r="EH15" s="28">
        <f t="shared" si="27"/>
        <v>0</v>
      </c>
      <c r="EI15" s="5">
        <f t="shared" si="28"/>
        <v>0</v>
      </c>
      <c r="EJ15" s="28">
        <f t="shared" si="29"/>
        <v>0</v>
      </c>
      <c r="EK15" s="5">
        <f t="shared" si="30"/>
        <v>0</v>
      </c>
      <c r="EL15" s="28">
        <f t="shared" si="31"/>
        <v>0</v>
      </c>
      <c r="EM15" s="28">
        <f t="shared" si="32"/>
        <v>0</v>
      </c>
      <c r="EN15" s="28">
        <f t="shared" si="33"/>
        <v>0</v>
      </c>
      <c r="EO15" s="28">
        <f t="shared" si="34"/>
        <v>0</v>
      </c>
      <c r="EP15" s="28">
        <f t="shared" si="35"/>
        <v>0</v>
      </c>
      <c r="EQ15" s="28">
        <f t="shared" si="36"/>
        <v>0</v>
      </c>
      <c r="ER15" s="1">
        <f t="shared" si="37"/>
        <v>0</v>
      </c>
    </row>
    <row r="16" spans="1:148" ht="14.25">
      <c r="A16" s="1"/>
      <c r="B16" s="1"/>
      <c r="C16" s="3">
        <f t="shared" si="0"/>
        <v>0</v>
      </c>
      <c r="D16" s="2"/>
      <c r="E16" s="4">
        <f t="shared" si="1"/>
        <v>0</v>
      </c>
      <c r="F16" s="2"/>
      <c r="G16" s="16"/>
      <c r="H16" s="2"/>
      <c r="I16" s="16"/>
      <c r="J16" s="2"/>
      <c r="K16" s="16"/>
      <c r="L16" s="2"/>
      <c r="M16" s="16"/>
      <c r="N16" s="17">
        <f t="shared" si="2"/>
        <v>0</v>
      </c>
      <c r="O16" s="25"/>
      <c r="P16" s="25"/>
      <c r="Q16" s="24">
        <f t="shared" si="3"/>
        <v>0</v>
      </c>
      <c r="R16" s="24">
        <f t="shared" si="4"/>
        <v>0</v>
      </c>
      <c r="S16" s="25"/>
      <c r="T16" s="25"/>
      <c r="U16" s="18"/>
      <c r="V16" s="18"/>
      <c r="W16" s="25"/>
      <c r="X16" s="25"/>
      <c r="Y16" s="18"/>
      <c r="Z16" s="18"/>
      <c r="AA16" s="25"/>
      <c r="AB16" s="25"/>
      <c r="AC16" s="18"/>
      <c r="AD16" s="18"/>
      <c r="AE16" s="25"/>
      <c r="AF16" s="25"/>
      <c r="AG16" s="18"/>
      <c r="AH16" s="18"/>
      <c r="AI16" s="19">
        <f t="shared" si="5"/>
        <v>0</v>
      </c>
      <c r="AJ16" s="19">
        <f t="shared" si="6"/>
        <v>0</v>
      </c>
      <c r="AK16" s="82"/>
      <c r="AL16" s="81">
        <f t="shared" si="7"/>
        <v>0</v>
      </c>
      <c r="AM16" s="82"/>
      <c r="AN16" s="85"/>
      <c r="AO16" s="82"/>
      <c r="AP16" s="85"/>
      <c r="AQ16" s="82"/>
      <c r="AR16" s="85"/>
      <c r="AS16" s="82"/>
      <c r="AT16" s="85"/>
      <c r="AU16" s="36">
        <f t="shared" si="8"/>
        <v>0</v>
      </c>
      <c r="AV16" s="112"/>
      <c r="AW16" s="26">
        <f t="shared" si="9"/>
        <v>0</v>
      </c>
      <c r="AX16" s="112"/>
      <c r="AY16" s="20"/>
      <c r="AZ16" s="112"/>
      <c r="BA16" s="20"/>
      <c r="BB16" s="112"/>
      <c r="BC16" s="20"/>
      <c r="BD16" s="112"/>
      <c r="BE16" s="20"/>
      <c r="BF16" s="21">
        <f t="shared" si="10"/>
        <v>0</v>
      </c>
      <c r="BG16" s="108"/>
      <c r="BH16" s="84">
        <f t="shared" si="11"/>
        <v>0</v>
      </c>
      <c r="BI16" s="108"/>
      <c r="BJ16" s="83"/>
      <c r="BK16" s="108"/>
      <c r="BL16" s="83"/>
      <c r="BM16" s="108"/>
      <c r="BN16" s="83"/>
      <c r="BO16" s="108"/>
      <c r="BP16" s="83"/>
      <c r="BQ16" s="38">
        <f t="shared" si="12"/>
        <v>0</v>
      </c>
      <c r="BR16" s="82"/>
      <c r="BS16" s="81">
        <f t="shared" si="13"/>
        <v>0</v>
      </c>
      <c r="BT16" s="82"/>
      <c r="BU16" s="85"/>
      <c r="BV16" s="82"/>
      <c r="BW16" s="85"/>
      <c r="BX16" s="82"/>
      <c r="BY16" s="85"/>
      <c r="BZ16" s="82"/>
      <c r="CA16" s="85"/>
      <c r="CB16" s="36">
        <f t="shared" si="14"/>
        <v>0</v>
      </c>
      <c r="CC16" s="86"/>
      <c r="CD16" s="104">
        <f t="shared" si="15"/>
        <v>0</v>
      </c>
      <c r="CE16" s="86"/>
      <c r="CF16" s="113"/>
      <c r="CG16" s="86"/>
      <c r="CH16" s="113"/>
      <c r="CI16" s="86"/>
      <c r="CJ16" s="113"/>
      <c r="CK16" s="86"/>
      <c r="CL16" s="113"/>
      <c r="CM16" s="39">
        <f t="shared" si="16"/>
        <v>0</v>
      </c>
      <c r="CN16" s="25"/>
      <c r="CO16" s="24">
        <f t="shared" si="17"/>
        <v>0</v>
      </c>
      <c r="CP16" s="25"/>
      <c r="CQ16" s="18"/>
      <c r="CR16" s="25"/>
      <c r="CS16" s="18"/>
      <c r="CT16" s="25"/>
      <c r="CU16" s="18"/>
      <c r="CV16" s="25"/>
      <c r="CW16" s="18"/>
      <c r="CX16" s="19">
        <f t="shared" si="18"/>
        <v>0</v>
      </c>
      <c r="CY16" s="106"/>
      <c r="CZ16" s="105">
        <f t="shared" si="19"/>
        <v>0</v>
      </c>
      <c r="DA16" s="106"/>
      <c r="DB16" s="16"/>
      <c r="DC16" s="106"/>
      <c r="DD16" s="16"/>
      <c r="DE16" s="106"/>
      <c r="DF16" s="16"/>
      <c r="DG16" s="106"/>
      <c r="DH16" s="16"/>
      <c r="DI16" s="17">
        <f t="shared" si="20"/>
        <v>0</v>
      </c>
      <c r="DJ16" s="108"/>
      <c r="DK16" s="84">
        <f t="shared" si="21"/>
        <v>0</v>
      </c>
      <c r="DL16" s="108"/>
      <c r="DM16" s="83"/>
      <c r="DN16" s="108"/>
      <c r="DO16" s="83"/>
      <c r="DP16" s="108"/>
      <c r="DQ16" s="83"/>
      <c r="DR16" s="108"/>
      <c r="DS16" s="83"/>
      <c r="DT16" s="38">
        <f t="shared" si="22"/>
        <v>0</v>
      </c>
      <c r="DU16" s="114"/>
      <c r="DV16" s="27">
        <f t="shared" si="23"/>
        <v>0</v>
      </c>
      <c r="DW16" s="114"/>
      <c r="DX16" s="22"/>
      <c r="DY16" s="114"/>
      <c r="DZ16" s="22"/>
      <c r="EA16" s="114"/>
      <c r="EB16" s="22"/>
      <c r="EC16" s="114"/>
      <c r="ED16" s="22"/>
      <c r="EE16" s="23">
        <f t="shared" si="24"/>
        <v>0</v>
      </c>
      <c r="EF16" s="5">
        <f t="shared" si="25"/>
        <v>0</v>
      </c>
      <c r="EG16" s="5">
        <f t="shared" si="26"/>
        <v>0</v>
      </c>
      <c r="EH16" s="28">
        <f t="shared" si="27"/>
        <v>0</v>
      </c>
      <c r="EI16" s="5">
        <f t="shared" si="28"/>
        <v>0</v>
      </c>
      <c r="EJ16" s="28">
        <f t="shared" si="29"/>
        <v>0</v>
      </c>
      <c r="EK16" s="5">
        <f t="shared" si="30"/>
        <v>0</v>
      </c>
      <c r="EL16" s="28">
        <f t="shared" si="31"/>
        <v>0</v>
      </c>
      <c r="EM16" s="28">
        <f t="shared" si="32"/>
        <v>0</v>
      </c>
      <c r="EN16" s="28">
        <f t="shared" si="33"/>
        <v>0</v>
      </c>
      <c r="EO16" s="28">
        <f t="shared" si="34"/>
        <v>0</v>
      </c>
      <c r="EP16" s="28">
        <f t="shared" si="35"/>
        <v>0</v>
      </c>
      <c r="EQ16" s="28">
        <f t="shared" si="36"/>
        <v>0</v>
      </c>
      <c r="ER16" s="1">
        <f t="shared" si="37"/>
        <v>0</v>
      </c>
    </row>
    <row r="17" spans="1:148" ht="14.25">
      <c r="A17" s="1"/>
      <c r="B17" s="1"/>
      <c r="C17" s="3">
        <f t="shared" si="0"/>
        <v>0</v>
      </c>
      <c r="D17" s="2"/>
      <c r="E17" s="4">
        <f t="shared" si="1"/>
        <v>0</v>
      </c>
      <c r="F17" s="2"/>
      <c r="G17" s="16"/>
      <c r="H17" s="2"/>
      <c r="I17" s="16"/>
      <c r="J17" s="2"/>
      <c r="K17" s="16"/>
      <c r="L17" s="2"/>
      <c r="M17" s="16"/>
      <c r="N17" s="17">
        <f t="shared" si="2"/>
        <v>0</v>
      </c>
      <c r="O17" s="25"/>
      <c r="P17" s="25"/>
      <c r="Q17" s="24">
        <f t="shared" si="3"/>
        <v>0</v>
      </c>
      <c r="R17" s="24">
        <f t="shared" si="4"/>
        <v>0</v>
      </c>
      <c r="S17" s="25"/>
      <c r="T17" s="25"/>
      <c r="U17" s="18"/>
      <c r="V17" s="18"/>
      <c r="W17" s="25"/>
      <c r="X17" s="25"/>
      <c r="Y17" s="18"/>
      <c r="Z17" s="18"/>
      <c r="AA17" s="25"/>
      <c r="AB17" s="25"/>
      <c r="AC17" s="18"/>
      <c r="AD17" s="18"/>
      <c r="AE17" s="25"/>
      <c r="AF17" s="25"/>
      <c r="AG17" s="18"/>
      <c r="AH17" s="18"/>
      <c r="AI17" s="19">
        <f t="shared" si="5"/>
        <v>0</v>
      </c>
      <c r="AJ17" s="19">
        <f t="shared" si="6"/>
        <v>0</v>
      </c>
      <c r="AK17" s="82"/>
      <c r="AL17" s="81">
        <f t="shared" si="7"/>
        <v>0</v>
      </c>
      <c r="AM17" s="82"/>
      <c r="AN17" s="85"/>
      <c r="AO17" s="82"/>
      <c r="AP17" s="85"/>
      <c r="AQ17" s="82"/>
      <c r="AR17" s="85"/>
      <c r="AS17" s="82"/>
      <c r="AT17" s="85"/>
      <c r="AU17" s="36">
        <f t="shared" si="8"/>
        <v>0</v>
      </c>
      <c r="AV17" s="112"/>
      <c r="AW17" s="26">
        <f t="shared" si="9"/>
        <v>0</v>
      </c>
      <c r="AX17" s="112"/>
      <c r="AY17" s="20"/>
      <c r="AZ17" s="112"/>
      <c r="BA17" s="20"/>
      <c r="BB17" s="112"/>
      <c r="BC17" s="20"/>
      <c r="BD17" s="112"/>
      <c r="BE17" s="20"/>
      <c r="BF17" s="21">
        <f t="shared" si="10"/>
        <v>0</v>
      </c>
      <c r="BG17" s="108"/>
      <c r="BH17" s="84">
        <f t="shared" si="11"/>
        <v>0</v>
      </c>
      <c r="BI17" s="108"/>
      <c r="BJ17" s="83"/>
      <c r="BK17" s="108"/>
      <c r="BL17" s="83"/>
      <c r="BM17" s="108"/>
      <c r="BN17" s="83"/>
      <c r="BO17" s="108"/>
      <c r="BP17" s="83"/>
      <c r="BQ17" s="38">
        <f t="shared" si="12"/>
        <v>0</v>
      </c>
      <c r="BR17" s="82"/>
      <c r="BS17" s="81">
        <f t="shared" si="13"/>
        <v>0</v>
      </c>
      <c r="BT17" s="82"/>
      <c r="BU17" s="85"/>
      <c r="BV17" s="82"/>
      <c r="BW17" s="85"/>
      <c r="BX17" s="82"/>
      <c r="BY17" s="85"/>
      <c r="BZ17" s="82"/>
      <c r="CA17" s="85"/>
      <c r="CB17" s="36">
        <f t="shared" si="14"/>
        <v>0</v>
      </c>
      <c r="CC17" s="86"/>
      <c r="CD17" s="104">
        <f t="shared" si="15"/>
        <v>0</v>
      </c>
      <c r="CE17" s="86"/>
      <c r="CF17" s="113"/>
      <c r="CG17" s="86"/>
      <c r="CH17" s="113"/>
      <c r="CI17" s="86"/>
      <c r="CJ17" s="113"/>
      <c r="CK17" s="86"/>
      <c r="CL17" s="113"/>
      <c r="CM17" s="39">
        <f t="shared" si="16"/>
        <v>0</v>
      </c>
      <c r="CN17" s="25"/>
      <c r="CO17" s="24">
        <f t="shared" si="17"/>
        <v>0</v>
      </c>
      <c r="CP17" s="25"/>
      <c r="CQ17" s="18"/>
      <c r="CR17" s="25"/>
      <c r="CS17" s="18"/>
      <c r="CT17" s="25"/>
      <c r="CU17" s="18"/>
      <c r="CV17" s="25"/>
      <c r="CW17" s="18"/>
      <c r="CX17" s="19">
        <f t="shared" si="18"/>
        <v>0</v>
      </c>
      <c r="CY17" s="106"/>
      <c r="CZ17" s="105">
        <f t="shared" si="19"/>
        <v>0</v>
      </c>
      <c r="DA17" s="106"/>
      <c r="DB17" s="16"/>
      <c r="DC17" s="106"/>
      <c r="DD17" s="16"/>
      <c r="DE17" s="106"/>
      <c r="DF17" s="16"/>
      <c r="DG17" s="106"/>
      <c r="DH17" s="16"/>
      <c r="DI17" s="17">
        <f t="shared" si="20"/>
        <v>0</v>
      </c>
      <c r="DJ17" s="108"/>
      <c r="DK17" s="84">
        <f t="shared" si="21"/>
        <v>0</v>
      </c>
      <c r="DL17" s="108"/>
      <c r="DM17" s="83"/>
      <c r="DN17" s="108"/>
      <c r="DO17" s="83"/>
      <c r="DP17" s="108"/>
      <c r="DQ17" s="83"/>
      <c r="DR17" s="108"/>
      <c r="DS17" s="83"/>
      <c r="DT17" s="38">
        <f t="shared" si="22"/>
        <v>0</v>
      </c>
      <c r="DU17" s="114"/>
      <c r="DV17" s="27">
        <f t="shared" si="23"/>
        <v>0</v>
      </c>
      <c r="DW17" s="114"/>
      <c r="DX17" s="22"/>
      <c r="DY17" s="114"/>
      <c r="DZ17" s="22"/>
      <c r="EA17" s="114"/>
      <c r="EB17" s="22"/>
      <c r="EC17" s="114"/>
      <c r="ED17" s="22"/>
      <c r="EE17" s="23">
        <f t="shared" si="24"/>
        <v>0</v>
      </c>
      <c r="EF17" s="5">
        <f t="shared" si="25"/>
        <v>0</v>
      </c>
      <c r="EG17" s="5">
        <f t="shared" si="26"/>
        <v>0</v>
      </c>
      <c r="EH17" s="28">
        <f t="shared" si="27"/>
        <v>0</v>
      </c>
      <c r="EI17" s="5">
        <f t="shared" si="28"/>
        <v>0</v>
      </c>
      <c r="EJ17" s="28">
        <f t="shared" si="29"/>
        <v>0</v>
      </c>
      <c r="EK17" s="5">
        <f t="shared" si="30"/>
        <v>0</v>
      </c>
      <c r="EL17" s="28">
        <f t="shared" si="31"/>
        <v>0</v>
      </c>
      <c r="EM17" s="28">
        <f t="shared" si="32"/>
        <v>0</v>
      </c>
      <c r="EN17" s="28">
        <f t="shared" si="33"/>
        <v>0</v>
      </c>
      <c r="EO17" s="28">
        <f t="shared" si="34"/>
        <v>0</v>
      </c>
      <c r="EP17" s="28">
        <f t="shared" si="35"/>
        <v>0</v>
      </c>
      <c r="EQ17" s="28">
        <f t="shared" si="36"/>
        <v>0</v>
      </c>
      <c r="ER17" s="1">
        <f t="shared" si="37"/>
        <v>0</v>
      </c>
    </row>
    <row r="18" spans="1:148" ht="14.25">
      <c r="A18" s="1"/>
      <c r="B18" s="1"/>
      <c r="C18" s="3">
        <f t="shared" si="0"/>
        <v>0</v>
      </c>
      <c r="D18" s="2"/>
      <c r="E18" s="4">
        <f t="shared" si="1"/>
        <v>0</v>
      </c>
      <c r="F18" s="2"/>
      <c r="G18" s="16"/>
      <c r="H18" s="2"/>
      <c r="I18" s="16"/>
      <c r="J18" s="2"/>
      <c r="K18" s="16"/>
      <c r="L18" s="2"/>
      <c r="M18" s="16"/>
      <c r="N18" s="17">
        <f t="shared" si="2"/>
        <v>0</v>
      </c>
      <c r="O18" s="25"/>
      <c r="P18" s="25"/>
      <c r="Q18" s="24">
        <f t="shared" si="3"/>
        <v>0</v>
      </c>
      <c r="R18" s="24">
        <f t="shared" si="4"/>
        <v>0</v>
      </c>
      <c r="S18" s="25"/>
      <c r="T18" s="25"/>
      <c r="U18" s="18"/>
      <c r="V18" s="18"/>
      <c r="W18" s="25"/>
      <c r="X18" s="25"/>
      <c r="Y18" s="18"/>
      <c r="Z18" s="18"/>
      <c r="AA18" s="25"/>
      <c r="AB18" s="25"/>
      <c r="AC18" s="18"/>
      <c r="AD18" s="18"/>
      <c r="AE18" s="25"/>
      <c r="AF18" s="25"/>
      <c r="AG18" s="18"/>
      <c r="AH18" s="18"/>
      <c r="AI18" s="19">
        <f t="shared" si="5"/>
        <v>0</v>
      </c>
      <c r="AJ18" s="19">
        <f t="shared" si="6"/>
        <v>0</v>
      </c>
      <c r="AK18" s="82"/>
      <c r="AL18" s="81">
        <f t="shared" si="7"/>
        <v>0</v>
      </c>
      <c r="AM18" s="82"/>
      <c r="AN18" s="85"/>
      <c r="AO18" s="82"/>
      <c r="AP18" s="85"/>
      <c r="AQ18" s="82"/>
      <c r="AR18" s="85"/>
      <c r="AS18" s="82"/>
      <c r="AT18" s="85"/>
      <c r="AU18" s="36">
        <f t="shared" si="8"/>
        <v>0</v>
      </c>
      <c r="AV18" s="112"/>
      <c r="AW18" s="26">
        <f t="shared" si="9"/>
        <v>0</v>
      </c>
      <c r="AX18" s="112"/>
      <c r="AY18" s="20"/>
      <c r="AZ18" s="112"/>
      <c r="BA18" s="20"/>
      <c r="BB18" s="112"/>
      <c r="BC18" s="20"/>
      <c r="BD18" s="112"/>
      <c r="BE18" s="20"/>
      <c r="BF18" s="21">
        <f t="shared" si="10"/>
        <v>0</v>
      </c>
      <c r="BG18" s="108"/>
      <c r="BH18" s="84">
        <f t="shared" si="11"/>
        <v>0</v>
      </c>
      <c r="BI18" s="108"/>
      <c r="BJ18" s="83"/>
      <c r="BK18" s="108"/>
      <c r="BL18" s="83"/>
      <c r="BM18" s="108"/>
      <c r="BN18" s="83"/>
      <c r="BO18" s="108"/>
      <c r="BP18" s="83"/>
      <c r="BQ18" s="38">
        <f t="shared" si="12"/>
        <v>0</v>
      </c>
      <c r="BR18" s="82"/>
      <c r="BS18" s="81">
        <f t="shared" si="13"/>
        <v>0</v>
      </c>
      <c r="BT18" s="82"/>
      <c r="BU18" s="85"/>
      <c r="BV18" s="82"/>
      <c r="BW18" s="85"/>
      <c r="BX18" s="82"/>
      <c r="BY18" s="85"/>
      <c r="BZ18" s="82"/>
      <c r="CA18" s="85"/>
      <c r="CB18" s="36">
        <f t="shared" si="14"/>
        <v>0</v>
      </c>
      <c r="CC18" s="86"/>
      <c r="CD18" s="104">
        <f t="shared" si="15"/>
        <v>0</v>
      </c>
      <c r="CE18" s="86"/>
      <c r="CF18" s="113"/>
      <c r="CG18" s="86"/>
      <c r="CH18" s="113"/>
      <c r="CI18" s="86"/>
      <c r="CJ18" s="113"/>
      <c r="CK18" s="86"/>
      <c r="CL18" s="113"/>
      <c r="CM18" s="39">
        <f t="shared" si="16"/>
        <v>0</v>
      </c>
      <c r="CN18" s="25"/>
      <c r="CO18" s="24">
        <f t="shared" si="17"/>
        <v>0</v>
      </c>
      <c r="CP18" s="25"/>
      <c r="CQ18" s="18"/>
      <c r="CR18" s="25"/>
      <c r="CS18" s="18"/>
      <c r="CT18" s="25"/>
      <c r="CU18" s="18"/>
      <c r="CV18" s="25"/>
      <c r="CW18" s="18"/>
      <c r="CX18" s="19">
        <f t="shared" si="18"/>
        <v>0</v>
      </c>
      <c r="CY18" s="106"/>
      <c r="CZ18" s="105">
        <f t="shared" si="19"/>
        <v>0</v>
      </c>
      <c r="DA18" s="106"/>
      <c r="DB18" s="16"/>
      <c r="DC18" s="106"/>
      <c r="DD18" s="16"/>
      <c r="DE18" s="106"/>
      <c r="DF18" s="16"/>
      <c r="DG18" s="106"/>
      <c r="DH18" s="16"/>
      <c r="DI18" s="17">
        <f t="shared" si="20"/>
        <v>0</v>
      </c>
      <c r="DJ18" s="108"/>
      <c r="DK18" s="84">
        <f t="shared" si="21"/>
        <v>0</v>
      </c>
      <c r="DL18" s="108"/>
      <c r="DM18" s="83"/>
      <c r="DN18" s="108"/>
      <c r="DO18" s="83"/>
      <c r="DP18" s="108"/>
      <c r="DQ18" s="83"/>
      <c r="DR18" s="108"/>
      <c r="DS18" s="83"/>
      <c r="DT18" s="38">
        <f t="shared" si="22"/>
        <v>0</v>
      </c>
      <c r="DU18" s="114"/>
      <c r="DV18" s="27">
        <f t="shared" si="23"/>
        <v>0</v>
      </c>
      <c r="DW18" s="114"/>
      <c r="DX18" s="22"/>
      <c r="DY18" s="114"/>
      <c r="DZ18" s="22"/>
      <c r="EA18" s="114"/>
      <c r="EB18" s="22"/>
      <c r="EC18" s="114"/>
      <c r="ED18" s="22"/>
      <c r="EE18" s="23">
        <f t="shared" si="24"/>
        <v>0</v>
      </c>
      <c r="EF18" s="5">
        <f t="shared" si="25"/>
        <v>0</v>
      </c>
      <c r="EG18" s="5">
        <f t="shared" si="26"/>
        <v>0</v>
      </c>
      <c r="EH18" s="28">
        <f t="shared" si="27"/>
        <v>0</v>
      </c>
      <c r="EI18" s="5">
        <f t="shared" si="28"/>
        <v>0</v>
      </c>
      <c r="EJ18" s="28">
        <f t="shared" si="29"/>
        <v>0</v>
      </c>
      <c r="EK18" s="5">
        <f t="shared" si="30"/>
        <v>0</v>
      </c>
      <c r="EL18" s="28">
        <f t="shared" si="31"/>
        <v>0</v>
      </c>
      <c r="EM18" s="28">
        <f t="shared" si="32"/>
        <v>0</v>
      </c>
      <c r="EN18" s="28">
        <f t="shared" si="33"/>
        <v>0</v>
      </c>
      <c r="EO18" s="28">
        <f t="shared" si="34"/>
        <v>0</v>
      </c>
      <c r="EP18" s="28">
        <f t="shared" si="35"/>
        <v>0</v>
      </c>
      <c r="EQ18" s="28">
        <f t="shared" si="36"/>
        <v>0</v>
      </c>
      <c r="ER18" s="1">
        <f t="shared" si="37"/>
        <v>0</v>
      </c>
    </row>
    <row r="19" spans="1:148" ht="14.25">
      <c r="A19" s="1"/>
      <c r="B19" s="1"/>
      <c r="C19" s="3">
        <f t="shared" si="0"/>
        <v>0</v>
      </c>
      <c r="D19" s="2"/>
      <c r="E19" s="4">
        <f t="shared" si="1"/>
        <v>0</v>
      </c>
      <c r="F19" s="2"/>
      <c r="G19" s="16"/>
      <c r="H19" s="2"/>
      <c r="I19" s="16"/>
      <c r="J19" s="2"/>
      <c r="K19" s="16"/>
      <c r="L19" s="2"/>
      <c r="M19" s="16"/>
      <c r="N19" s="17">
        <f t="shared" si="2"/>
        <v>0</v>
      </c>
      <c r="O19" s="25"/>
      <c r="P19" s="25"/>
      <c r="Q19" s="24">
        <f t="shared" si="3"/>
        <v>0</v>
      </c>
      <c r="R19" s="24">
        <f t="shared" si="4"/>
        <v>0</v>
      </c>
      <c r="S19" s="25"/>
      <c r="T19" s="25"/>
      <c r="U19" s="18"/>
      <c r="V19" s="18"/>
      <c r="W19" s="25"/>
      <c r="X19" s="25"/>
      <c r="Y19" s="18"/>
      <c r="Z19" s="18"/>
      <c r="AA19" s="25"/>
      <c r="AB19" s="25"/>
      <c r="AC19" s="18"/>
      <c r="AD19" s="18"/>
      <c r="AE19" s="25"/>
      <c r="AF19" s="25"/>
      <c r="AG19" s="18"/>
      <c r="AH19" s="18"/>
      <c r="AI19" s="19">
        <f t="shared" si="5"/>
        <v>0</v>
      </c>
      <c r="AJ19" s="19">
        <f t="shared" si="6"/>
        <v>0</v>
      </c>
      <c r="AK19" s="82"/>
      <c r="AL19" s="81">
        <f t="shared" si="7"/>
        <v>0</v>
      </c>
      <c r="AM19" s="82"/>
      <c r="AN19" s="85"/>
      <c r="AO19" s="82"/>
      <c r="AP19" s="85"/>
      <c r="AQ19" s="82"/>
      <c r="AR19" s="85"/>
      <c r="AS19" s="82"/>
      <c r="AT19" s="85"/>
      <c r="AU19" s="36">
        <f t="shared" si="8"/>
        <v>0</v>
      </c>
      <c r="AV19" s="112"/>
      <c r="AW19" s="26">
        <f t="shared" si="9"/>
        <v>0</v>
      </c>
      <c r="AX19" s="112"/>
      <c r="AY19" s="20"/>
      <c r="AZ19" s="112"/>
      <c r="BA19" s="20"/>
      <c r="BB19" s="112"/>
      <c r="BC19" s="20"/>
      <c r="BD19" s="112"/>
      <c r="BE19" s="20"/>
      <c r="BF19" s="21">
        <f t="shared" si="10"/>
        <v>0</v>
      </c>
      <c r="BG19" s="108"/>
      <c r="BH19" s="84">
        <f t="shared" si="11"/>
        <v>0</v>
      </c>
      <c r="BI19" s="108"/>
      <c r="BJ19" s="83"/>
      <c r="BK19" s="108"/>
      <c r="BL19" s="83"/>
      <c r="BM19" s="108"/>
      <c r="BN19" s="83"/>
      <c r="BO19" s="108"/>
      <c r="BP19" s="83"/>
      <c r="BQ19" s="38">
        <f t="shared" si="12"/>
        <v>0</v>
      </c>
      <c r="BR19" s="82"/>
      <c r="BS19" s="81">
        <f t="shared" si="13"/>
        <v>0</v>
      </c>
      <c r="BT19" s="82"/>
      <c r="BU19" s="85"/>
      <c r="BV19" s="82"/>
      <c r="BW19" s="85"/>
      <c r="BX19" s="82"/>
      <c r="BY19" s="85"/>
      <c r="BZ19" s="82"/>
      <c r="CA19" s="85"/>
      <c r="CB19" s="36">
        <f t="shared" si="14"/>
        <v>0</v>
      </c>
      <c r="CC19" s="86"/>
      <c r="CD19" s="104">
        <f t="shared" si="15"/>
        <v>0</v>
      </c>
      <c r="CE19" s="86"/>
      <c r="CF19" s="113"/>
      <c r="CG19" s="86"/>
      <c r="CH19" s="113"/>
      <c r="CI19" s="86"/>
      <c r="CJ19" s="113"/>
      <c r="CK19" s="86"/>
      <c r="CL19" s="113"/>
      <c r="CM19" s="39">
        <f t="shared" si="16"/>
        <v>0</v>
      </c>
      <c r="CN19" s="25"/>
      <c r="CO19" s="24">
        <f t="shared" si="17"/>
        <v>0</v>
      </c>
      <c r="CP19" s="25"/>
      <c r="CQ19" s="18"/>
      <c r="CR19" s="25"/>
      <c r="CS19" s="18"/>
      <c r="CT19" s="25"/>
      <c r="CU19" s="18"/>
      <c r="CV19" s="25"/>
      <c r="CW19" s="18"/>
      <c r="CX19" s="19">
        <f t="shared" si="18"/>
        <v>0</v>
      </c>
      <c r="CY19" s="106"/>
      <c r="CZ19" s="105">
        <f t="shared" si="19"/>
        <v>0</v>
      </c>
      <c r="DA19" s="106"/>
      <c r="DB19" s="16"/>
      <c r="DC19" s="106"/>
      <c r="DD19" s="16"/>
      <c r="DE19" s="106"/>
      <c r="DF19" s="16"/>
      <c r="DG19" s="106"/>
      <c r="DH19" s="16"/>
      <c r="DI19" s="17">
        <f t="shared" si="20"/>
        <v>0</v>
      </c>
      <c r="DJ19" s="108"/>
      <c r="DK19" s="84">
        <f t="shared" si="21"/>
        <v>0</v>
      </c>
      <c r="DL19" s="108"/>
      <c r="DM19" s="83"/>
      <c r="DN19" s="108"/>
      <c r="DO19" s="83"/>
      <c r="DP19" s="108"/>
      <c r="DQ19" s="83"/>
      <c r="DR19" s="108"/>
      <c r="DS19" s="83"/>
      <c r="DT19" s="38">
        <f t="shared" si="22"/>
        <v>0</v>
      </c>
      <c r="DU19" s="114"/>
      <c r="DV19" s="27">
        <f t="shared" si="23"/>
        <v>0</v>
      </c>
      <c r="DW19" s="114"/>
      <c r="DX19" s="22"/>
      <c r="DY19" s="114"/>
      <c r="DZ19" s="22"/>
      <c r="EA19" s="114"/>
      <c r="EB19" s="22"/>
      <c r="EC19" s="114"/>
      <c r="ED19" s="22"/>
      <c r="EE19" s="23">
        <f t="shared" si="24"/>
        <v>0</v>
      </c>
      <c r="EF19" s="5">
        <f t="shared" si="25"/>
        <v>0</v>
      </c>
      <c r="EG19" s="5">
        <f t="shared" si="26"/>
        <v>0</v>
      </c>
      <c r="EH19" s="28">
        <f t="shared" si="27"/>
        <v>0</v>
      </c>
      <c r="EI19" s="5">
        <f t="shared" si="28"/>
        <v>0</v>
      </c>
      <c r="EJ19" s="28">
        <f t="shared" si="29"/>
        <v>0</v>
      </c>
      <c r="EK19" s="5">
        <f t="shared" si="30"/>
        <v>0</v>
      </c>
      <c r="EL19" s="28">
        <f t="shared" si="31"/>
        <v>0</v>
      </c>
      <c r="EM19" s="28">
        <f t="shared" si="32"/>
        <v>0</v>
      </c>
      <c r="EN19" s="28">
        <f t="shared" si="33"/>
        <v>0</v>
      </c>
      <c r="EO19" s="28">
        <f t="shared" si="34"/>
        <v>0</v>
      </c>
      <c r="EP19" s="28">
        <f t="shared" si="35"/>
        <v>0</v>
      </c>
      <c r="EQ19" s="28">
        <f t="shared" si="36"/>
        <v>0</v>
      </c>
      <c r="ER19" s="1">
        <f t="shared" si="37"/>
        <v>0</v>
      </c>
    </row>
    <row r="20" spans="1:148" ht="14.25">
      <c r="A20" s="1"/>
      <c r="B20" s="1"/>
      <c r="C20" s="3">
        <f t="shared" si="0"/>
        <v>0</v>
      </c>
      <c r="D20" s="2"/>
      <c r="E20" s="4">
        <f t="shared" si="1"/>
        <v>0</v>
      </c>
      <c r="F20" s="2"/>
      <c r="G20" s="16"/>
      <c r="H20" s="2"/>
      <c r="I20" s="16"/>
      <c r="J20" s="2"/>
      <c r="K20" s="16"/>
      <c r="L20" s="2"/>
      <c r="M20" s="16"/>
      <c r="N20" s="17">
        <f t="shared" si="2"/>
        <v>0</v>
      </c>
      <c r="O20" s="25"/>
      <c r="P20" s="25"/>
      <c r="Q20" s="24">
        <f t="shared" si="3"/>
        <v>0</v>
      </c>
      <c r="R20" s="24">
        <f t="shared" si="4"/>
        <v>0</v>
      </c>
      <c r="S20" s="25"/>
      <c r="T20" s="25"/>
      <c r="U20" s="18"/>
      <c r="V20" s="18"/>
      <c r="W20" s="25"/>
      <c r="X20" s="25"/>
      <c r="Y20" s="18"/>
      <c r="Z20" s="18"/>
      <c r="AA20" s="25"/>
      <c r="AB20" s="25"/>
      <c r="AC20" s="18"/>
      <c r="AD20" s="18"/>
      <c r="AE20" s="25"/>
      <c r="AF20" s="25"/>
      <c r="AG20" s="18"/>
      <c r="AH20" s="18"/>
      <c r="AI20" s="19">
        <f t="shared" si="5"/>
        <v>0</v>
      </c>
      <c r="AJ20" s="19">
        <f t="shared" si="6"/>
        <v>0</v>
      </c>
      <c r="AK20" s="82"/>
      <c r="AL20" s="81">
        <f t="shared" si="7"/>
        <v>0</v>
      </c>
      <c r="AM20" s="82"/>
      <c r="AN20" s="85"/>
      <c r="AO20" s="82"/>
      <c r="AP20" s="85"/>
      <c r="AQ20" s="82"/>
      <c r="AR20" s="85"/>
      <c r="AS20" s="82"/>
      <c r="AT20" s="85"/>
      <c r="AU20" s="36">
        <f t="shared" si="8"/>
        <v>0</v>
      </c>
      <c r="AV20" s="112"/>
      <c r="AW20" s="26">
        <f t="shared" si="9"/>
        <v>0</v>
      </c>
      <c r="AX20" s="112"/>
      <c r="AY20" s="20"/>
      <c r="AZ20" s="112"/>
      <c r="BA20" s="20"/>
      <c r="BB20" s="112"/>
      <c r="BC20" s="20"/>
      <c r="BD20" s="112"/>
      <c r="BE20" s="20"/>
      <c r="BF20" s="21">
        <f t="shared" si="10"/>
        <v>0</v>
      </c>
      <c r="BG20" s="108"/>
      <c r="BH20" s="84">
        <f t="shared" si="11"/>
        <v>0</v>
      </c>
      <c r="BI20" s="108"/>
      <c r="BJ20" s="83"/>
      <c r="BK20" s="108"/>
      <c r="BL20" s="83"/>
      <c r="BM20" s="108"/>
      <c r="BN20" s="83"/>
      <c r="BO20" s="108"/>
      <c r="BP20" s="83"/>
      <c r="BQ20" s="38">
        <f t="shared" si="12"/>
        <v>0</v>
      </c>
      <c r="BR20" s="82"/>
      <c r="BS20" s="81">
        <f t="shared" si="13"/>
        <v>0</v>
      </c>
      <c r="BT20" s="82"/>
      <c r="BU20" s="85"/>
      <c r="BV20" s="82"/>
      <c r="BW20" s="85"/>
      <c r="BX20" s="82"/>
      <c r="BY20" s="85"/>
      <c r="BZ20" s="82"/>
      <c r="CA20" s="85"/>
      <c r="CB20" s="36">
        <f t="shared" si="14"/>
        <v>0</v>
      </c>
      <c r="CC20" s="86"/>
      <c r="CD20" s="104">
        <f t="shared" si="15"/>
        <v>0</v>
      </c>
      <c r="CE20" s="86"/>
      <c r="CF20" s="113"/>
      <c r="CG20" s="86"/>
      <c r="CH20" s="113"/>
      <c r="CI20" s="86"/>
      <c r="CJ20" s="113"/>
      <c r="CK20" s="86"/>
      <c r="CL20" s="113"/>
      <c r="CM20" s="39">
        <f t="shared" si="16"/>
        <v>0</v>
      </c>
      <c r="CN20" s="25"/>
      <c r="CO20" s="24">
        <f t="shared" si="17"/>
        <v>0</v>
      </c>
      <c r="CP20" s="25"/>
      <c r="CQ20" s="18"/>
      <c r="CR20" s="25"/>
      <c r="CS20" s="18"/>
      <c r="CT20" s="25"/>
      <c r="CU20" s="18"/>
      <c r="CV20" s="25"/>
      <c r="CW20" s="18"/>
      <c r="CX20" s="19">
        <f t="shared" si="18"/>
        <v>0</v>
      </c>
      <c r="CY20" s="106"/>
      <c r="CZ20" s="105">
        <f t="shared" si="19"/>
        <v>0</v>
      </c>
      <c r="DA20" s="106"/>
      <c r="DB20" s="16"/>
      <c r="DC20" s="106"/>
      <c r="DD20" s="16"/>
      <c r="DE20" s="106"/>
      <c r="DF20" s="16"/>
      <c r="DG20" s="106"/>
      <c r="DH20" s="16"/>
      <c r="DI20" s="17">
        <f t="shared" si="20"/>
        <v>0</v>
      </c>
      <c r="DJ20" s="108"/>
      <c r="DK20" s="84">
        <f t="shared" si="21"/>
        <v>0</v>
      </c>
      <c r="DL20" s="108"/>
      <c r="DM20" s="83"/>
      <c r="DN20" s="108"/>
      <c r="DO20" s="83"/>
      <c r="DP20" s="108"/>
      <c r="DQ20" s="83"/>
      <c r="DR20" s="108"/>
      <c r="DS20" s="83"/>
      <c r="DT20" s="38">
        <f t="shared" si="22"/>
        <v>0</v>
      </c>
      <c r="DU20" s="114"/>
      <c r="DV20" s="27">
        <f t="shared" si="23"/>
        <v>0</v>
      </c>
      <c r="DW20" s="114"/>
      <c r="DX20" s="22"/>
      <c r="DY20" s="114"/>
      <c r="DZ20" s="22"/>
      <c r="EA20" s="114"/>
      <c r="EB20" s="22"/>
      <c r="EC20" s="114"/>
      <c r="ED20" s="22"/>
      <c r="EE20" s="23">
        <f t="shared" si="24"/>
        <v>0</v>
      </c>
      <c r="EF20" s="5">
        <f t="shared" si="25"/>
        <v>0</v>
      </c>
      <c r="EG20" s="5">
        <f t="shared" si="26"/>
        <v>0</v>
      </c>
      <c r="EH20" s="28">
        <f t="shared" si="27"/>
        <v>0</v>
      </c>
      <c r="EI20" s="5">
        <f t="shared" si="28"/>
        <v>0</v>
      </c>
      <c r="EJ20" s="28">
        <f t="shared" si="29"/>
        <v>0</v>
      </c>
      <c r="EK20" s="5">
        <f t="shared" si="30"/>
        <v>0</v>
      </c>
      <c r="EL20" s="28">
        <f t="shared" si="31"/>
        <v>0</v>
      </c>
      <c r="EM20" s="28">
        <f t="shared" si="32"/>
        <v>0</v>
      </c>
      <c r="EN20" s="28">
        <f t="shared" si="33"/>
        <v>0</v>
      </c>
      <c r="EO20" s="28">
        <f t="shared" si="34"/>
        <v>0</v>
      </c>
      <c r="EP20" s="28">
        <f t="shared" si="35"/>
        <v>0</v>
      </c>
      <c r="EQ20" s="28">
        <f t="shared" si="36"/>
        <v>0</v>
      </c>
      <c r="ER20" s="1">
        <f t="shared" si="37"/>
        <v>0</v>
      </c>
    </row>
    <row r="21" spans="1:148" ht="14.25">
      <c r="A21" s="1"/>
      <c r="B21" s="1"/>
      <c r="C21" s="3">
        <f t="shared" si="0"/>
        <v>0</v>
      </c>
      <c r="D21" s="2"/>
      <c r="E21" s="4">
        <f t="shared" si="1"/>
        <v>0</v>
      </c>
      <c r="F21" s="2"/>
      <c r="G21" s="16"/>
      <c r="H21" s="2"/>
      <c r="I21" s="16"/>
      <c r="J21" s="2"/>
      <c r="K21" s="16"/>
      <c r="L21" s="2"/>
      <c r="M21" s="16"/>
      <c r="N21" s="17">
        <f t="shared" si="2"/>
        <v>0</v>
      </c>
      <c r="O21" s="25"/>
      <c r="P21" s="25"/>
      <c r="Q21" s="24">
        <f t="shared" si="3"/>
        <v>0</v>
      </c>
      <c r="R21" s="24">
        <f t="shared" si="4"/>
        <v>0</v>
      </c>
      <c r="S21" s="25"/>
      <c r="T21" s="25"/>
      <c r="U21" s="18"/>
      <c r="V21" s="18"/>
      <c r="W21" s="25"/>
      <c r="X21" s="25"/>
      <c r="Y21" s="18"/>
      <c r="Z21" s="18"/>
      <c r="AA21" s="25"/>
      <c r="AB21" s="25"/>
      <c r="AC21" s="18"/>
      <c r="AD21" s="18"/>
      <c r="AE21" s="25"/>
      <c r="AF21" s="25"/>
      <c r="AG21" s="18"/>
      <c r="AH21" s="18"/>
      <c r="AI21" s="19">
        <f t="shared" si="5"/>
        <v>0</v>
      </c>
      <c r="AJ21" s="19">
        <f t="shared" si="6"/>
        <v>0</v>
      </c>
      <c r="AK21" s="82"/>
      <c r="AL21" s="81">
        <f t="shared" si="7"/>
        <v>0</v>
      </c>
      <c r="AM21" s="82"/>
      <c r="AN21" s="85"/>
      <c r="AO21" s="82"/>
      <c r="AP21" s="85"/>
      <c r="AQ21" s="82"/>
      <c r="AR21" s="85"/>
      <c r="AS21" s="82"/>
      <c r="AT21" s="85"/>
      <c r="AU21" s="36">
        <f t="shared" si="8"/>
        <v>0</v>
      </c>
      <c r="AV21" s="112"/>
      <c r="AW21" s="26">
        <f t="shared" si="9"/>
        <v>0</v>
      </c>
      <c r="AX21" s="112"/>
      <c r="AY21" s="20"/>
      <c r="AZ21" s="112"/>
      <c r="BA21" s="20"/>
      <c r="BB21" s="112"/>
      <c r="BC21" s="20"/>
      <c r="BD21" s="112"/>
      <c r="BE21" s="20"/>
      <c r="BF21" s="21">
        <f t="shared" si="10"/>
        <v>0</v>
      </c>
      <c r="BG21" s="108"/>
      <c r="BH21" s="84">
        <f t="shared" si="11"/>
        <v>0</v>
      </c>
      <c r="BI21" s="108"/>
      <c r="BJ21" s="83"/>
      <c r="BK21" s="108"/>
      <c r="BL21" s="83"/>
      <c r="BM21" s="108"/>
      <c r="BN21" s="83"/>
      <c r="BO21" s="108"/>
      <c r="BP21" s="83"/>
      <c r="BQ21" s="38">
        <f t="shared" si="12"/>
        <v>0</v>
      </c>
      <c r="BR21" s="82"/>
      <c r="BS21" s="81">
        <f t="shared" si="13"/>
        <v>0</v>
      </c>
      <c r="BT21" s="82"/>
      <c r="BU21" s="85"/>
      <c r="BV21" s="82"/>
      <c r="BW21" s="85"/>
      <c r="BX21" s="82"/>
      <c r="BY21" s="85"/>
      <c r="BZ21" s="82"/>
      <c r="CA21" s="85"/>
      <c r="CB21" s="36">
        <f t="shared" si="14"/>
        <v>0</v>
      </c>
      <c r="CC21" s="86"/>
      <c r="CD21" s="104">
        <f t="shared" si="15"/>
        <v>0</v>
      </c>
      <c r="CE21" s="86"/>
      <c r="CF21" s="113"/>
      <c r="CG21" s="86"/>
      <c r="CH21" s="113"/>
      <c r="CI21" s="86"/>
      <c r="CJ21" s="113"/>
      <c r="CK21" s="86"/>
      <c r="CL21" s="113"/>
      <c r="CM21" s="39">
        <f t="shared" si="16"/>
        <v>0</v>
      </c>
      <c r="CN21" s="25"/>
      <c r="CO21" s="24">
        <f t="shared" si="17"/>
        <v>0</v>
      </c>
      <c r="CP21" s="25"/>
      <c r="CQ21" s="18"/>
      <c r="CR21" s="25"/>
      <c r="CS21" s="18"/>
      <c r="CT21" s="25"/>
      <c r="CU21" s="18"/>
      <c r="CV21" s="25"/>
      <c r="CW21" s="18"/>
      <c r="CX21" s="19">
        <f t="shared" si="18"/>
        <v>0</v>
      </c>
      <c r="CY21" s="106"/>
      <c r="CZ21" s="105">
        <f t="shared" si="19"/>
        <v>0</v>
      </c>
      <c r="DA21" s="106"/>
      <c r="DB21" s="16"/>
      <c r="DC21" s="106"/>
      <c r="DD21" s="16"/>
      <c r="DE21" s="106"/>
      <c r="DF21" s="16"/>
      <c r="DG21" s="106"/>
      <c r="DH21" s="16"/>
      <c r="DI21" s="17">
        <f t="shared" si="20"/>
        <v>0</v>
      </c>
      <c r="DJ21" s="108"/>
      <c r="DK21" s="84">
        <f t="shared" si="21"/>
        <v>0</v>
      </c>
      <c r="DL21" s="108"/>
      <c r="DM21" s="83"/>
      <c r="DN21" s="108"/>
      <c r="DO21" s="83"/>
      <c r="DP21" s="108"/>
      <c r="DQ21" s="83"/>
      <c r="DR21" s="108"/>
      <c r="DS21" s="83"/>
      <c r="DT21" s="38">
        <f t="shared" si="22"/>
        <v>0</v>
      </c>
      <c r="DU21" s="114"/>
      <c r="DV21" s="27">
        <f t="shared" si="23"/>
        <v>0</v>
      </c>
      <c r="DW21" s="114"/>
      <c r="DX21" s="22"/>
      <c r="DY21" s="114"/>
      <c r="DZ21" s="22"/>
      <c r="EA21" s="114"/>
      <c r="EB21" s="22"/>
      <c r="EC21" s="114"/>
      <c r="ED21" s="22"/>
      <c r="EE21" s="23">
        <f t="shared" si="24"/>
        <v>0</v>
      </c>
      <c r="EF21" s="5">
        <f t="shared" si="25"/>
        <v>0</v>
      </c>
      <c r="EG21" s="5">
        <f t="shared" si="26"/>
        <v>0</v>
      </c>
      <c r="EH21" s="28">
        <f t="shared" si="27"/>
        <v>0</v>
      </c>
      <c r="EI21" s="5">
        <f t="shared" si="28"/>
        <v>0</v>
      </c>
      <c r="EJ21" s="28">
        <f t="shared" si="29"/>
        <v>0</v>
      </c>
      <c r="EK21" s="5">
        <f t="shared" si="30"/>
        <v>0</v>
      </c>
      <c r="EL21" s="28">
        <f t="shared" si="31"/>
        <v>0</v>
      </c>
      <c r="EM21" s="28">
        <f t="shared" si="32"/>
        <v>0</v>
      </c>
      <c r="EN21" s="28">
        <f t="shared" si="33"/>
        <v>0</v>
      </c>
      <c r="EO21" s="28">
        <f t="shared" si="34"/>
        <v>0</v>
      </c>
      <c r="EP21" s="28">
        <f t="shared" si="35"/>
        <v>0</v>
      </c>
      <c r="EQ21" s="28">
        <f t="shared" si="36"/>
        <v>0</v>
      </c>
      <c r="ER21" s="1">
        <f t="shared" si="37"/>
        <v>0</v>
      </c>
    </row>
    <row r="22" spans="1:148" ht="14.25">
      <c r="A22" s="1"/>
      <c r="B22" s="1"/>
      <c r="C22" s="3">
        <f t="shared" si="0"/>
        <v>0</v>
      </c>
      <c r="D22" s="2"/>
      <c r="E22" s="4">
        <f t="shared" si="1"/>
        <v>0</v>
      </c>
      <c r="F22" s="2"/>
      <c r="G22" s="16"/>
      <c r="H22" s="2"/>
      <c r="I22" s="16"/>
      <c r="J22" s="2"/>
      <c r="K22" s="16"/>
      <c r="L22" s="2"/>
      <c r="M22" s="16"/>
      <c r="N22" s="17">
        <f t="shared" si="2"/>
        <v>0</v>
      </c>
      <c r="O22" s="25"/>
      <c r="P22" s="25"/>
      <c r="Q22" s="24">
        <f t="shared" si="3"/>
        <v>0</v>
      </c>
      <c r="R22" s="24">
        <f t="shared" si="4"/>
        <v>0</v>
      </c>
      <c r="S22" s="25"/>
      <c r="T22" s="25"/>
      <c r="U22" s="18"/>
      <c r="V22" s="18"/>
      <c r="W22" s="25"/>
      <c r="X22" s="25"/>
      <c r="Y22" s="18"/>
      <c r="Z22" s="18"/>
      <c r="AA22" s="25"/>
      <c r="AB22" s="25"/>
      <c r="AC22" s="18"/>
      <c r="AD22" s="18"/>
      <c r="AE22" s="25"/>
      <c r="AF22" s="25"/>
      <c r="AG22" s="18"/>
      <c r="AH22" s="18"/>
      <c r="AI22" s="19">
        <f t="shared" si="5"/>
        <v>0</v>
      </c>
      <c r="AJ22" s="19">
        <f t="shared" si="6"/>
        <v>0</v>
      </c>
      <c r="AK22" s="82"/>
      <c r="AL22" s="81">
        <f t="shared" si="7"/>
        <v>0</v>
      </c>
      <c r="AM22" s="82"/>
      <c r="AN22" s="85"/>
      <c r="AO22" s="82"/>
      <c r="AP22" s="85"/>
      <c r="AQ22" s="82"/>
      <c r="AR22" s="85"/>
      <c r="AS22" s="82"/>
      <c r="AT22" s="85"/>
      <c r="AU22" s="36">
        <f t="shared" si="8"/>
        <v>0</v>
      </c>
      <c r="AV22" s="112"/>
      <c r="AW22" s="26">
        <f t="shared" si="9"/>
        <v>0</v>
      </c>
      <c r="AX22" s="112"/>
      <c r="AY22" s="20"/>
      <c r="AZ22" s="112"/>
      <c r="BA22" s="20"/>
      <c r="BB22" s="112"/>
      <c r="BC22" s="20"/>
      <c r="BD22" s="112"/>
      <c r="BE22" s="20"/>
      <c r="BF22" s="21">
        <f t="shared" si="10"/>
        <v>0</v>
      </c>
      <c r="BG22" s="108"/>
      <c r="BH22" s="84">
        <f t="shared" si="11"/>
        <v>0</v>
      </c>
      <c r="BI22" s="108"/>
      <c r="BJ22" s="83"/>
      <c r="BK22" s="108"/>
      <c r="BL22" s="83"/>
      <c r="BM22" s="108"/>
      <c r="BN22" s="83"/>
      <c r="BO22" s="108"/>
      <c r="BP22" s="83"/>
      <c r="BQ22" s="38">
        <f t="shared" si="12"/>
        <v>0</v>
      </c>
      <c r="BR22" s="82"/>
      <c r="BS22" s="81">
        <f t="shared" si="13"/>
        <v>0</v>
      </c>
      <c r="BT22" s="82"/>
      <c r="BU22" s="85"/>
      <c r="BV22" s="82"/>
      <c r="BW22" s="85"/>
      <c r="BX22" s="82"/>
      <c r="BY22" s="85"/>
      <c r="BZ22" s="82"/>
      <c r="CA22" s="85"/>
      <c r="CB22" s="36">
        <f t="shared" si="14"/>
        <v>0</v>
      </c>
      <c r="CC22" s="86"/>
      <c r="CD22" s="104">
        <f t="shared" si="15"/>
        <v>0</v>
      </c>
      <c r="CE22" s="86"/>
      <c r="CF22" s="113"/>
      <c r="CG22" s="86"/>
      <c r="CH22" s="113"/>
      <c r="CI22" s="86"/>
      <c r="CJ22" s="113"/>
      <c r="CK22" s="86"/>
      <c r="CL22" s="113"/>
      <c r="CM22" s="39">
        <f t="shared" si="16"/>
        <v>0</v>
      </c>
      <c r="CN22" s="25"/>
      <c r="CO22" s="24">
        <f t="shared" si="17"/>
        <v>0</v>
      </c>
      <c r="CP22" s="25"/>
      <c r="CQ22" s="18"/>
      <c r="CR22" s="25"/>
      <c r="CS22" s="18"/>
      <c r="CT22" s="25"/>
      <c r="CU22" s="18"/>
      <c r="CV22" s="25"/>
      <c r="CW22" s="18"/>
      <c r="CX22" s="19">
        <f t="shared" si="18"/>
        <v>0</v>
      </c>
      <c r="CY22" s="106"/>
      <c r="CZ22" s="105">
        <f t="shared" si="19"/>
        <v>0</v>
      </c>
      <c r="DA22" s="106"/>
      <c r="DB22" s="16"/>
      <c r="DC22" s="106"/>
      <c r="DD22" s="16"/>
      <c r="DE22" s="106"/>
      <c r="DF22" s="16"/>
      <c r="DG22" s="106"/>
      <c r="DH22" s="16"/>
      <c r="DI22" s="17">
        <f t="shared" si="20"/>
        <v>0</v>
      </c>
      <c r="DJ22" s="108"/>
      <c r="DK22" s="84">
        <f t="shared" si="21"/>
        <v>0</v>
      </c>
      <c r="DL22" s="108"/>
      <c r="DM22" s="83"/>
      <c r="DN22" s="108"/>
      <c r="DO22" s="83"/>
      <c r="DP22" s="108"/>
      <c r="DQ22" s="83"/>
      <c r="DR22" s="108"/>
      <c r="DS22" s="83"/>
      <c r="DT22" s="38">
        <f t="shared" si="22"/>
        <v>0</v>
      </c>
      <c r="DU22" s="114"/>
      <c r="DV22" s="27">
        <f t="shared" si="23"/>
        <v>0</v>
      </c>
      <c r="DW22" s="114"/>
      <c r="DX22" s="22"/>
      <c r="DY22" s="114"/>
      <c r="DZ22" s="22"/>
      <c r="EA22" s="114"/>
      <c r="EB22" s="22"/>
      <c r="EC22" s="114"/>
      <c r="ED22" s="22"/>
      <c r="EE22" s="23">
        <f t="shared" si="24"/>
        <v>0</v>
      </c>
      <c r="EF22" s="5">
        <f t="shared" si="25"/>
        <v>0</v>
      </c>
      <c r="EG22" s="5">
        <f t="shared" si="26"/>
        <v>0</v>
      </c>
      <c r="EH22" s="28">
        <f t="shared" si="27"/>
        <v>0</v>
      </c>
      <c r="EI22" s="5">
        <f t="shared" si="28"/>
        <v>0</v>
      </c>
      <c r="EJ22" s="28">
        <f t="shared" si="29"/>
        <v>0</v>
      </c>
      <c r="EK22" s="5">
        <f t="shared" si="30"/>
        <v>0</v>
      </c>
      <c r="EL22" s="28">
        <f t="shared" si="31"/>
        <v>0</v>
      </c>
      <c r="EM22" s="28">
        <f t="shared" si="32"/>
        <v>0</v>
      </c>
      <c r="EN22" s="28">
        <f t="shared" si="33"/>
        <v>0</v>
      </c>
      <c r="EO22" s="28">
        <f t="shared" si="34"/>
        <v>0</v>
      </c>
      <c r="EP22" s="28">
        <f t="shared" si="35"/>
        <v>0</v>
      </c>
      <c r="EQ22" s="28">
        <f t="shared" si="36"/>
        <v>0</v>
      </c>
      <c r="ER22" s="1">
        <f t="shared" si="37"/>
        <v>0</v>
      </c>
    </row>
    <row r="23" spans="1:148" ht="14.25">
      <c r="A23" s="1"/>
      <c r="B23" s="1"/>
      <c r="C23" s="3">
        <f t="shared" si="0"/>
        <v>0</v>
      </c>
      <c r="D23" s="2"/>
      <c r="E23" s="4">
        <f t="shared" si="1"/>
        <v>0</v>
      </c>
      <c r="F23" s="2"/>
      <c r="G23" s="16"/>
      <c r="H23" s="2"/>
      <c r="I23" s="16"/>
      <c r="J23" s="2"/>
      <c r="K23" s="16"/>
      <c r="L23" s="2"/>
      <c r="M23" s="16"/>
      <c r="N23" s="17">
        <f t="shared" si="2"/>
        <v>0</v>
      </c>
      <c r="O23" s="25"/>
      <c r="P23" s="25"/>
      <c r="Q23" s="24">
        <f t="shared" si="3"/>
        <v>0</v>
      </c>
      <c r="R23" s="24">
        <f t="shared" si="4"/>
        <v>0</v>
      </c>
      <c r="S23" s="25"/>
      <c r="T23" s="25"/>
      <c r="U23" s="18"/>
      <c r="V23" s="18"/>
      <c r="W23" s="25"/>
      <c r="X23" s="25"/>
      <c r="Y23" s="18"/>
      <c r="Z23" s="18"/>
      <c r="AA23" s="25"/>
      <c r="AB23" s="25"/>
      <c r="AC23" s="18"/>
      <c r="AD23" s="18"/>
      <c r="AE23" s="25"/>
      <c r="AF23" s="25"/>
      <c r="AG23" s="18"/>
      <c r="AH23" s="18"/>
      <c r="AI23" s="19">
        <f t="shared" si="5"/>
        <v>0</v>
      </c>
      <c r="AJ23" s="19">
        <f t="shared" si="6"/>
        <v>0</v>
      </c>
      <c r="AK23" s="82"/>
      <c r="AL23" s="81">
        <f t="shared" si="7"/>
        <v>0</v>
      </c>
      <c r="AM23" s="82"/>
      <c r="AN23" s="85"/>
      <c r="AO23" s="82"/>
      <c r="AP23" s="85"/>
      <c r="AQ23" s="82"/>
      <c r="AR23" s="85"/>
      <c r="AS23" s="82"/>
      <c r="AT23" s="85"/>
      <c r="AU23" s="36">
        <f t="shared" si="8"/>
        <v>0</v>
      </c>
      <c r="AV23" s="112"/>
      <c r="AW23" s="26">
        <f t="shared" si="9"/>
        <v>0</v>
      </c>
      <c r="AX23" s="112"/>
      <c r="AY23" s="20"/>
      <c r="AZ23" s="112"/>
      <c r="BA23" s="20"/>
      <c r="BB23" s="112"/>
      <c r="BC23" s="20"/>
      <c r="BD23" s="112"/>
      <c r="BE23" s="20"/>
      <c r="BF23" s="21">
        <f t="shared" si="10"/>
        <v>0</v>
      </c>
      <c r="BG23" s="108"/>
      <c r="BH23" s="84">
        <f t="shared" si="11"/>
        <v>0</v>
      </c>
      <c r="BI23" s="108"/>
      <c r="BJ23" s="83"/>
      <c r="BK23" s="108"/>
      <c r="BL23" s="83"/>
      <c r="BM23" s="108"/>
      <c r="BN23" s="83"/>
      <c r="BO23" s="108"/>
      <c r="BP23" s="83"/>
      <c r="BQ23" s="38">
        <f t="shared" si="12"/>
        <v>0</v>
      </c>
      <c r="BR23" s="82"/>
      <c r="BS23" s="81">
        <f t="shared" si="13"/>
        <v>0</v>
      </c>
      <c r="BT23" s="82"/>
      <c r="BU23" s="85"/>
      <c r="BV23" s="82"/>
      <c r="BW23" s="85"/>
      <c r="BX23" s="82"/>
      <c r="BY23" s="85"/>
      <c r="BZ23" s="82"/>
      <c r="CA23" s="85"/>
      <c r="CB23" s="36">
        <f t="shared" si="14"/>
        <v>0</v>
      </c>
      <c r="CC23" s="86"/>
      <c r="CD23" s="104">
        <f t="shared" si="15"/>
        <v>0</v>
      </c>
      <c r="CE23" s="86"/>
      <c r="CF23" s="113"/>
      <c r="CG23" s="86"/>
      <c r="CH23" s="113"/>
      <c r="CI23" s="86"/>
      <c r="CJ23" s="113"/>
      <c r="CK23" s="86"/>
      <c r="CL23" s="113"/>
      <c r="CM23" s="39">
        <f t="shared" si="16"/>
        <v>0</v>
      </c>
      <c r="CN23" s="25"/>
      <c r="CO23" s="24">
        <f t="shared" si="17"/>
        <v>0</v>
      </c>
      <c r="CP23" s="25"/>
      <c r="CQ23" s="18"/>
      <c r="CR23" s="25"/>
      <c r="CS23" s="18"/>
      <c r="CT23" s="25"/>
      <c r="CU23" s="18"/>
      <c r="CV23" s="25"/>
      <c r="CW23" s="18"/>
      <c r="CX23" s="19">
        <f t="shared" si="18"/>
        <v>0</v>
      </c>
      <c r="CY23" s="106"/>
      <c r="CZ23" s="105">
        <f t="shared" si="19"/>
        <v>0</v>
      </c>
      <c r="DA23" s="106"/>
      <c r="DB23" s="16"/>
      <c r="DC23" s="106"/>
      <c r="DD23" s="16"/>
      <c r="DE23" s="106"/>
      <c r="DF23" s="16"/>
      <c r="DG23" s="106"/>
      <c r="DH23" s="16"/>
      <c r="DI23" s="17">
        <f t="shared" si="20"/>
        <v>0</v>
      </c>
      <c r="DJ23" s="108"/>
      <c r="DK23" s="84">
        <f t="shared" si="21"/>
        <v>0</v>
      </c>
      <c r="DL23" s="108"/>
      <c r="DM23" s="83"/>
      <c r="DN23" s="108"/>
      <c r="DO23" s="83"/>
      <c r="DP23" s="108"/>
      <c r="DQ23" s="83"/>
      <c r="DR23" s="108"/>
      <c r="DS23" s="83"/>
      <c r="DT23" s="38">
        <f t="shared" si="22"/>
        <v>0</v>
      </c>
      <c r="DU23" s="114"/>
      <c r="DV23" s="27">
        <f t="shared" si="23"/>
        <v>0</v>
      </c>
      <c r="DW23" s="114"/>
      <c r="DX23" s="22"/>
      <c r="DY23" s="114"/>
      <c r="DZ23" s="22"/>
      <c r="EA23" s="114"/>
      <c r="EB23" s="22"/>
      <c r="EC23" s="114"/>
      <c r="ED23" s="22"/>
      <c r="EE23" s="23">
        <f t="shared" si="24"/>
        <v>0</v>
      </c>
      <c r="EF23" s="5">
        <f t="shared" si="25"/>
        <v>0</v>
      </c>
      <c r="EG23" s="5">
        <f t="shared" si="26"/>
        <v>0</v>
      </c>
      <c r="EH23" s="28">
        <f t="shared" si="27"/>
        <v>0</v>
      </c>
      <c r="EI23" s="5">
        <f t="shared" si="28"/>
        <v>0</v>
      </c>
      <c r="EJ23" s="28">
        <f t="shared" si="29"/>
        <v>0</v>
      </c>
      <c r="EK23" s="5">
        <f t="shared" si="30"/>
        <v>0</v>
      </c>
      <c r="EL23" s="28">
        <f t="shared" si="31"/>
        <v>0</v>
      </c>
      <c r="EM23" s="28">
        <f t="shared" si="32"/>
        <v>0</v>
      </c>
      <c r="EN23" s="28">
        <f t="shared" si="33"/>
        <v>0</v>
      </c>
      <c r="EO23" s="28">
        <f t="shared" si="34"/>
        <v>0</v>
      </c>
      <c r="EP23" s="28">
        <f t="shared" si="35"/>
        <v>0</v>
      </c>
      <c r="EQ23" s="28">
        <f t="shared" si="36"/>
        <v>0</v>
      </c>
      <c r="ER23" s="1">
        <f t="shared" si="37"/>
        <v>0</v>
      </c>
    </row>
    <row r="24" spans="1:148" ht="14.25">
      <c r="A24" s="1"/>
      <c r="B24" s="1"/>
      <c r="C24" s="3">
        <f t="shared" si="0"/>
        <v>0</v>
      </c>
      <c r="D24" s="2"/>
      <c r="E24" s="4">
        <f t="shared" si="1"/>
        <v>0</v>
      </c>
      <c r="F24" s="2"/>
      <c r="G24" s="16"/>
      <c r="H24" s="2"/>
      <c r="I24" s="16"/>
      <c r="J24" s="2"/>
      <c r="K24" s="16"/>
      <c r="L24" s="2"/>
      <c r="M24" s="16"/>
      <c r="N24" s="17">
        <f t="shared" si="2"/>
        <v>0</v>
      </c>
      <c r="O24" s="25"/>
      <c r="P24" s="25"/>
      <c r="Q24" s="24">
        <f t="shared" si="3"/>
        <v>0</v>
      </c>
      <c r="R24" s="24">
        <f t="shared" si="4"/>
        <v>0</v>
      </c>
      <c r="S24" s="25"/>
      <c r="T24" s="25"/>
      <c r="U24" s="18"/>
      <c r="V24" s="18"/>
      <c r="W24" s="25"/>
      <c r="X24" s="25"/>
      <c r="Y24" s="18"/>
      <c r="Z24" s="18"/>
      <c r="AA24" s="25"/>
      <c r="AB24" s="25"/>
      <c r="AC24" s="18"/>
      <c r="AD24" s="18"/>
      <c r="AE24" s="25"/>
      <c r="AF24" s="25"/>
      <c r="AG24" s="18"/>
      <c r="AH24" s="18"/>
      <c r="AI24" s="19">
        <f t="shared" si="5"/>
        <v>0</v>
      </c>
      <c r="AJ24" s="19">
        <f t="shared" si="6"/>
        <v>0</v>
      </c>
      <c r="AK24" s="82"/>
      <c r="AL24" s="81">
        <f t="shared" si="7"/>
        <v>0</v>
      </c>
      <c r="AM24" s="82"/>
      <c r="AN24" s="85"/>
      <c r="AO24" s="82"/>
      <c r="AP24" s="85"/>
      <c r="AQ24" s="82"/>
      <c r="AR24" s="85"/>
      <c r="AS24" s="82"/>
      <c r="AT24" s="85"/>
      <c r="AU24" s="36">
        <f t="shared" si="8"/>
        <v>0</v>
      </c>
      <c r="AV24" s="112"/>
      <c r="AW24" s="26">
        <f t="shared" si="9"/>
        <v>0</v>
      </c>
      <c r="AX24" s="112"/>
      <c r="AY24" s="20"/>
      <c r="AZ24" s="112"/>
      <c r="BA24" s="20"/>
      <c r="BB24" s="112"/>
      <c r="BC24" s="20"/>
      <c r="BD24" s="112"/>
      <c r="BE24" s="20"/>
      <c r="BF24" s="21">
        <f t="shared" si="10"/>
        <v>0</v>
      </c>
      <c r="BG24" s="108"/>
      <c r="BH24" s="84">
        <f t="shared" si="11"/>
        <v>0</v>
      </c>
      <c r="BI24" s="108"/>
      <c r="BJ24" s="83"/>
      <c r="BK24" s="108"/>
      <c r="BL24" s="83"/>
      <c r="BM24" s="108"/>
      <c r="BN24" s="83"/>
      <c r="BO24" s="108"/>
      <c r="BP24" s="83"/>
      <c r="BQ24" s="38">
        <f t="shared" si="12"/>
        <v>0</v>
      </c>
      <c r="BR24" s="82"/>
      <c r="BS24" s="81">
        <f t="shared" si="13"/>
        <v>0</v>
      </c>
      <c r="BT24" s="82"/>
      <c r="BU24" s="85"/>
      <c r="BV24" s="82"/>
      <c r="BW24" s="85"/>
      <c r="BX24" s="82"/>
      <c r="BY24" s="85"/>
      <c r="BZ24" s="82"/>
      <c r="CA24" s="85"/>
      <c r="CB24" s="36">
        <f t="shared" si="14"/>
        <v>0</v>
      </c>
      <c r="CC24" s="86"/>
      <c r="CD24" s="104">
        <f t="shared" si="15"/>
        <v>0</v>
      </c>
      <c r="CE24" s="86"/>
      <c r="CF24" s="113"/>
      <c r="CG24" s="86"/>
      <c r="CH24" s="113"/>
      <c r="CI24" s="86"/>
      <c r="CJ24" s="113"/>
      <c r="CK24" s="86"/>
      <c r="CL24" s="113"/>
      <c r="CM24" s="39">
        <f t="shared" si="16"/>
        <v>0</v>
      </c>
      <c r="CN24" s="25"/>
      <c r="CO24" s="24">
        <f t="shared" si="17"/>
        <v>0</v>
      </c>
      <c r="CP24" s="25"/>
      <c r="CQ24" s="18"/>
      <c r="CR24" s="25"/>
      <c r="CS24" s="18"/>
      <c r="CT24" s="25"/>
      <c r="CU24" s="18"/>
      <c r="CV24" s="25"/>
      <c r="CW24" s="18"/>
      <c r="CX24" s="19">
        <f t="shared" si="18"/>
        <v>0</v>
      </c>
      <c r="CY24" s="106"/>
      <c r="CZ24" s="105">
        <f t="shared" si="19"/>
        <v>0</v>
      </c>
      <c r="DA24" s="106"/>
      <c r="DB24" s="16"/>
      <c r="DC24" s="106"/>
      <c r="DD24" s="16"/>
      <c r="DE24" s="106"/>
      <c r="DF24" s="16"/>
      <c r="DG24" s="106"/>
      <c r="DH24" s="16"/>
      <c r="DI24" s="17">
        <f t="shared" si="20"/>
        <v>0</v>
      </c>
      <c r="DJ24" s="108"/>
      <c r="DK24" s="84">
        <f t="shared" si="21"/>
        <v>0</v>
      </c>
      <c r="DL24" s="108"/>
      <c r="DM24" s="83"/>
      <c r="DN24" s="108"/>
      <c r="DO24" s="83"/>
      <c r="DP24" s="108"/>
      <c r="DQ24" s="83"/>
      <c r="DR24" s="108"/>
      <c r="DS24" s="83"/>
      <c r="DT24" s="38">
        <f t="shared" si="22"/>
        <v>0</v>
      </c>
      <c r="DU24" s="114"/>
      <c r="DV24" s="27">
        <f t="shared" si="23"/>
        <v>0</v>
      </c>
      <c r="DW24" s="114"/>
      <c r="DX24" s="22"/>
      <c r="DY24" s="114"/>
      <c r="DZ24" s="22"/>
      <c r="EA24" s="114"/>
      <c r="EB24" s="22"/>
      <c r="EC24" s="114"/>
      <c r="ED24" s="22"/>
      <c r="EE24" s="23">
        <f t="shared" si="24"/>
        <v>0</v>
      </c>
      <c r="EF24" s="5">
        <f t="shared" si="25"/>
        <v>0</v>
      </c>
      <c r="EG24" s="5">
        <f t="shared" si="26"/>
        <v>0</v>
      </c>
      <c r="EH24" s="28">
        <f t="shared" si="27"/>
        <v>0</v>
      </c>
      <c r="EI24" s="5">
        <f t="shared" si="28"/>
        <v>0</v>
      </c>
      <c r="EJ24" s="28">
        <f t="shared" si="29"/>
        <v>0</v>
      </c>
      <c r="EK24" s="5">
        <f t="shared" si="30"/>
        <v>0</v>
      </c>
      <c r="EL24" s="28">
        <f t="shared" si="31"/>
        <v>0</v>
      </c>
      <c r="EM24" s="28">
        <f t="shared" si="32"/>
        <v>0</v>
      </c>
      <c r="EN24" s="28">
        <f t="shared" si="33"/>
        <v>0</v>
      </c>
      <c r="EO24" s="28">
        <f t="shared" si="34"/>
        <v>0</v>
      </c>
      <c r="EP24" s="28">
        <f t="shared" si="35"/>
        <v>0</v>
      </c>
      <c r="EQ24" s="28">
        <f t="shared" si="36"/>
        <v>0</v>
      </c>
      <c r="ER24" s="1">
        <f t="shared" si="37"/>
        <v>0</v>
      </c>
    </row>
    <row r="25" spans="1:148" ht="14.25">
      <c r="A25" s="1"/>
      <c r="B25" s="1"/>
      <c r="C25" s="3">
        <f t="shared" si="0"/>
        <v>0</v>
      </c>
      <c r="D25" s="2"/>
      <c r="E25" s="4">
        <f t="shared" si="1"/>
        <v>0</v>
      </c>
      <c r="F25" s="2"/>
      <c r="G25" s="16"/>
      <c r="H25" s="2"/>
      <c r="I25" s="16"/>
      <c r="J25" s="2"/>
      <c r="K25" s="16"/>
      <c r="L25" s="2"/>
      <c r="M25" s="16"/>
      <c r="N25" s="17">
        <f t="shared" si="2"/>
        <v>0</v>
      </c>
      <c r="O25" s="25"/>
      <c r="P25" s="25"/>
      <c r="Q25" s="24">
        <f t="shared" si="3"/>
        <v>0</v>
      </c>
      <c r="R25" s="24">
        <f t="shared" si="4"/>
        <v>0</v>
      </c>
      <c r="S25" s="25"/>
      <c r="T25" s="25"/>
      <c r="U25" s="18"/>
      <c r="V25" s="18"/>
      <c r="W25" s="25"/>
      <c r="X25" s="25"/>
      <c r="Y25" s="18"/>
      <c r="Z25" s="18"/>
      <c r="AA25" s="25"/>
      <c r="AB25" s="25"/>
      <c r="AC25" s="18"/>
      <c r="AD25" s="18"/>
      <c r="AE25" s="25"/>
      <c r="AF25" s="25"/>
      <c r="AG25" s="18"/>
      <c r="AH25" s="18"/>
      <c r="AI25" s="19">
        <f t="shared" si="5"/>
        <v>0</v>
      </c>
      <c r="AJ25" s="19">
        <f t="shared" si="6"/>
        <v>0</v>
      </c>
      <c r="AK25" s="82"/>
      <c r="AL25" s="81">
        <f t="shared" si="7"/>
        <v>0</v>
      </c>
      <c r="AM25" s="82"/>
      <c r="AN25" s="85"/>
      <c r="AO25" s="82"/>
      <c r="AP25" s="85"/>
      <c r="AQ25" s="82"/>
      <c r="AR25" s="85"/>
      <c r="AS25" s="82"/>
      <c r="AT25" s="85"/>
      <c r="AU25" s="36">
        <f t="shared" si="8"/>
        <v>0</v>
      </c>
      <c r="AV25" s="112"/>
      <c r="AW25" s="26">
        <f t="shared" si="9"/>
        <v>0</v>
      </c>
      <c r="AX25" s="112"/>
      <c r="AY25" s="20"/>
      <c r="AZ25" s="112"/>
      <c r="BA25" s="20"/>
      <c r="BB25" s="112"/>
      <c r="BC25" s="20"/>
      <c r="BD25" s="112"/>
      <c r="BE25" s="20"/>
      <c r="BF25" s="21">
        <f t="shared" si="10"/>
        <v>0</v>
      </c>
      <c r="BG25" s="108"/>
      <c r="BH25" s="84">
        <f t="shared" si="11"/>
        <v>0</v>
      </c>
      <c r="BI25" s="108"/>
      <c r="BJ25" s="83"/>
      <c r="BK25" s="108"/>
      <c r="BL25" s="83"/>
      <c r="BM25" s="108"/>
      <c r="BN25" s="83"/>
      <c r="BO25" s="108"/>
      <c r="BP25" s="83"/>
      <c r="BQ25" s="38">
        <f t="shared" si="12"/>
        <v>0</v>
      </c>
      <c r="BR25" s="82"/>
      <c r="BS25" s="81">
        <f t="shared" si="13"/>
        <v>0</v>
      </c>
      <c r="BT25" s="82"/>
      <c r="BU25" s="85"/>
      <c r="BV25" s="82"/>
      <c r="BW25" s="85"/>
      <c r="BX25" s="82"/>
      <c r="BY25" s="85"/>
      <c r="BZ25" s="82"/>
      <c r="CA25" s="85"/>
      <c r="CB25" s="36">
        <f t="shared" si="14"/>
        <v>0</v>
      </c>
      <c r="CC25" s="86"/>
      <c r="CD25" s="104">
        <f t="shared" si="15"/>
        <v>0</v>
      </c>
      <c r="CE25" s="86"/>
      <c r="CF25" s="113"/>
      <c r="CG25" s="86"/>
      <c r="CH25" s="113"/>
      <c r="CI25" s="86"/>
      <c r="CJ25" s="113"/>
      <c r="CK25" s="86"/>
      <c r="CL25" s="113"/>
      <c r="CM25" s="39">
        <f t="shared" si="16"/>
        <v>0</v>
      </c>
      <c r="CN25" s="25"/>
      <c r="CO25" s="24">
        <f t="shared" si="17"/>
        <v>0</v>
      </c>
      <c r="CP25" s="25"/>
      <c r="CQ25" s="18"/>
      <c r="CR25" s="25"/>
      <c r="CS25" s="18"/>
      <c r="CT25" s="25"/>
      <c r="CU25" s="18"/>
      <c r="CV25" s="25"/>
      <c r="CW25" s="18"/>
      <c r="CX25" s="19">
        <f t="shared" si="18"/>
        <v>0</v>
      </c>
      <c r="CY25" s="106"/>
      <c r="CZ25" s="105">
        <f t="shared" si="19"/>
        <v>0</v>
      </c>
      <c r="DA25" s="106"/>
      <c r="DB25" s="16"/>
      <c r="DC25" s="106"/>
      <c r="DD25" s="16"/>
      <c r="DE25" s="106"/>
      <c r="DF25" s="16"/>
      <c r="DG25" s="106"/>
      <c r="DH25" s="16"/>
      <c r="DI25" s="17">
        <f t="shared" si="20"/>
        <v>0</v>
      </c>
      <c r="DJ25" s="108"/>
      <c r="DK25" s="84">
        <f t="shared" si="21"/>
        <v>0</v>
      </c>
      <c r="DL25" s="108"/>
      <c r="DM25" s="83"/>
      <c r="DN25" s="108"/>
      <c r="DO25" s="83"/>
      <c r="DP25" s="108"/>
      <c r="DQ25" s="83"/>
      <c r="DR25" s="108"/>
      <c r="DS25" s="83"/>
      <c r="DT25" s="38">
        <f t="shared" si="22"/>
        <v>0</v>
      </c>
      <c r="DU25" s="114"/>
      <c r="DV25" s="27">
        <f t="shared" si="23"/>
        <v>0</v>
      </c>
      <c r="DW25" s="114"/>
      <c r="DX25" s="22"/>
      <c r="DY25" s="114"/>
      <c r="DZ25" s="22"/>
      <c r="EA25" s="114"/>
      <c r="EB25" s="22"/>
      <c r="EC25" s="114"/>
      <c r="ED25" s="22"/>
      <c r="EE25" s="23">
        <f t="shared" si="24"/>
        <v>0</v>
      </c>
      <c r="EF25" s="5">
        <f t="shared" si="25"/>
        <v>0</v>
      </c>
      <c r="EG25" s="5">
        <f t="shared" si="26"/>
        <v>0</v>
      </c>
      <c r="EH25" s="28">
        <f t="shared" si="27"/>
        <v>0</v>
      </c>
      <c r="EI25" s="5">
        <f t="shared" si="28"/>
        <v>0</v>
      </c>
      <c r="EJ25" s="28">
        <f t="shared" si="29"/>
        <v>0</v>
      </c>
      <c r="EK25" s="5">
        <f t="shared" si="30"/>
        <v>0</v>
      </c>
      <c r="EL25" s="28">
        <f t="shared" si="31"/>
        <v>0</v>
      </c>
      <c r="EM25" s="28">
        <f t="shared" si="32"/>
        <v>0</v>
      </c>
      <c r="EN25" s="28">
        <f t="shared" si="33"/>
        <v>0</v>
      </c>
      <c r="EO25" s="28">
        <f t="shared" si="34"/>
        <v>0</v>
      </c>
      <c r="EP25" s="28">
        <f t="shared" si="35"/>
        <v>0</v>
      </c>
      <c r="EQ25" s="28">
        <f t="shared" si="36"/>
        <v>0</v>
      </c>
      <c r="ER25" s="1">
        <f t="shared" si="37"/>
        <v>0</v>
      </c>
    </row>
    <row r="26" spans="1:148" ht="14.25">
      <c r="A26" s="1"/>
      <c r="B26" s="1"/>
      <c r="C26" s="3">
        <f t="shared" si="0"/>
        <v>0</v>
      </c>
      <c r="D26" s="2"/>
      <c r="E26" s="4">
        <f t="shared" si="1"/>
        <v>0</v>
      </c>
      <c r="F26" s="2"/>
      <c r="G26" s="16"/>
      <c r="H26" s="2"/>
      <c r="I26" s="16"/>
      <c r="J26" s="2"/>
      <c r="K26" s="16"/>
      <c r="L26" s="2"/>
      <c r="M26" s="16"/>
      <c r="N26" s="17">
        <f t="shared" si="2"/>
        <v>0</v>
      </c>
      <c r="O26" s="25"/>
      <c r="P26" s="25"/>
      <c r="Q26" s="24">
        <f t="shared" si="3"/>
        <v>0</v>
      </c>
      <c r="R26" s="24">
        <f t="shared" si="4"/>
        <v>0</v>
      </c>
      <c r="S26" s="25"/>
      <c r="T26" s="25"/>
      <c r="U26" s="18"/>
      <c r="V26" s="18"/>
      <c r="W26" s="25"/>
      <c r="X26" s="25"/>
      <c r="Y26" s="18"/>
      <c r="Z26" s="18"/>
      <c r="AA26" s="25"/>
      <c r="AB26" s="25"/>
      <c r="AC26" s="18"/>
      <c r="AD26" s="18"/>
      <c r="AE26" s="25"/>
      <c r="AF26" s="25"/>
      <c r="AG26" s="18"/>
      <c r="AH26" s="18"/>
      <c r="AI26" s="19">
        <f t="shared" si="5"/>
        <v>0</v>
      </c>
      <c r="AJ26" s="19">
        <f t="shared" si="6"/>
        <v>0</v>
      </c>
      <c r="AK26" s="82"/>
      <c r="AL26" s="81">
        <f t="shared" si="7"/>
        <v>0</v>
      </c>
      <c r="AM26" s="82"/>
      <c r="AN26" s="85"/>
      <c r="AO26" s="82"/>
      <c r="AP26" s="85"/>
      <c r="AQ26" s="82"/>
      <c r="AR26" s="85"/>
      <c r="AS26" s="82"/>
      <c r="AT26" s="85"/>
      <c r="AU26" s="36">
        <f t="shared" si="8"/>
        <v>0</v>
      </c>
      <c r="AV26" s="112"/>
      <c r="AW26" s="26">
        <f t="shared" si="9"/>
        <v>0</v>
      </c>
      <c r="AX26" s="112"/>
      <c r="AY26" s="20"/>
      <c r="AZ26" s="112"/>
      <c r="BA26" s="20"/>
      <c r="BB26" s="112"/>
      <c r="BC26" s="20"/>
      <c r="BD26" s="112"/>
      <c r="BE26" s="20"/>
      <c r="BF26" s="21">
        <f t="shared" si="10"/>
        <v>0</v>
      </c>
      <c r="BG26" s="108"/>
      <c r="BH26" s="84">
        <f t="shared" si="11"/>
        <v>0</v>
      </c>
      <c r="BI26" s="108"/>
      <c r="BJ26" s="83"/>
      <c r="BK26" s="108"/>
      <c r="BL26" s="83"/>
      <c r="BM26" s="108"/>
      <c r="BN26" s="83"/>
      <c r="BO26" s="108"/>
      <c r="BP26" s="83"/>
      <c r="BQ26" s="38">
        <f t="shared" si="12"/>
        <v>0</v>
      </c>
      <c r="BR26" s="82"/>
      <c r="BS26" s="81">
        <f t="shared" si="13"/>
        <v>0</v>
      </c>
      <c r="BT26" s="82"/>
      <c r="BU26" s="85"/>
      <c r="BV26" s="82"/>
      <c r="BW26" s="85"/>
      <c r="BX26" s="82"/>
      <c r="BY26" s="85"/>
      <c r="BZ26" s="82"/>
      <c r="CA26" s="85"/>
      <c r="CB26" s="36">
        <f t="shared" si="14"/>
        <v>0</v>
      </c>
      <c r="CC26" s="86"/>
      <c r="CD26" s="104">
        <f t="shared" si="15"/>
        <v>0</v>
      </c>
      <c r="CE26" s="86"/>
      <c r="CF26" s="113"/>
      <c r="CG26" s="86"/>
      <c r="CH26" s="113"/>
      <c r="CI26" s="86"/>
      <c r="CJ26" s="113"/>
      <c r="CK26" s="86"/>
      <c r="CL26" s="113"/>
      <c r="CM26" s="39">
        <f t="shared" si="16"/>
        <v>0</v>
      </c>
      <c r="CN26" s="25"/>
      <c r="CO26" s="24">
        <f t="shared" si="17"/>
        <v>0</v>
      </c>
      <c r="CP26" s="25"/>
      <c r="CQ26" s="18"/>
      <c r="CR26" s="25"/>
      <c r="CS26" s="18"/>
      <c r="CT26" s="25"/>
      <c r="CU26" s="18"/>
      <c r="CV26" s="25"/>
      <c r="CW26" s="18"/>
      <c r="CX26" s="19">
        <f t="shared" si="18"/>
        <v>0</v>
      </c>
      <c r="CY26" s="106"/>
      <c r="CZ26" s="105">
        <f t="shared" si="19"/>
        <v>0</v>
      </c>
      <c r="DA26" s="106"/>
      <c r="DB26" s="16"/>
      <c r="DC26" s="106"/>
      <c r="DD26" s="16"/>
      <c r="DE26" s="106"/>
      <c r="DF26" s="16"/>
      <c r="DG26" s="106"/>
      <c r="DH26" s="16"/>
      <c r="DI26" s="17">
        <f t="shared" si="20"/>
        <v>0</v>
      </c>
      <c r="DJ26" s="108"/>
      <c r="DK26" s="84">
        <f t="shared" si="21"/>
        <v>0</v>
      </c>
      <c r="DL26" s="108"/>
      <c r="DM26" s="83"/>
      <c r="DN26" s="108"/>
      <c r="DO26" s="83"/>
      <c r="DP26" s="108"/>
      <c r="DQ26" s="83"/>
      <c r="DR26" s="108"/>
      <c r="DS26" s="83"/>
      <c r="DT26" s="38">
        <f t="shared" si="22"/>
        <v>0</v>
      </c>
      <c r="DU26" s="114"/>
      <c r="DV26" s="27">
        <f t="shared" si="23"/>
        <v>0</v>
      </c>
      <c r="DW26" s="114"/>
      <c r="DX26" s="22"/>
      <c r="DY26" s="114"/>
      <c r="DZ26" s="22"/>
      <c r="EA26" s="114"/>
      <c r="EB26" s="22"/>
      <c r="EC26" s="114"/>
      <c r="ED26" s="22"/>
      <c r="EE26" s="23">
        <f t="shared" si="24"/>
        <v>0</v>
      </c>
      <c r="EF26" s="5">
        <f t="shared" si="25"/>
        <v>0</v>
      </c>
      <c r="EG26" s="5">
        <f t="shared" si="26"/>
        <v>0</v>
      </c>
      <c r="EH26" s="28">
        <f t="shared" si="27"/>
        <v>0</v>
      </c>
      <c r="EI26" s="5">
        <f t="shared" si="28"/>
        <v>0</v>
      </c>
      <c r="EJ26" s="28">
        <f t="shared" si="29"/>
        <v>0</v>
      </c>
      <c r="EK26" s="5">
        <f t="shared" si="30"/>
        <v>0</v>
      </c>
      <c r="EL26" s="28">
        <f t="shared" si="31"/>
        <v>0</v>
      </c>
      <c r="EM26" s="28">
        <f t="shared" si="32"/>
        <v>0</v>
      </c>
      <c r="EN26" s="28">
        <f t="shared" si="33"/>
        <v>0</v>
      </c>
      <c r="EO26" s="28">
        <f t="shared" si="34"/>
        <v>0</v>
      </c>
      <c r="EP26" s="28">
        <f t="shared" si="35"/>
        <v>0</v>
      </c>
      <c r="EQ26" s="28">
        <f t="shared" si="36"/>
        <v>0</v>
      </c>
      <c r="ER26" s="1">
        <f t="shared" si="37"/>
        <v>0</v>
      </c>
    </row>
    <row r="27" spans="1:148" ht="14.25">
      <c r="A27" s="1"/>
      <c r="B27" s="1"/>
      <c r="C27" s="3">
        <f t="shared" si="0"/>
        <v>0</v>
      </c>
      <c r="D27" s="2"/>
      <c r="E27" s="4">
        <f t="shared" si="1"/>
        <v>0</v>
      </c>
      <c r="F27" s="2"/>
      <c r="G27" s="16"/>
      <c r="H27" s="2"/>
      <c r="I27" s="16"/>
      <c r="J27" s="2"/>
      <c r="K27" s="16"/>
      <c r="L27" s="2"/>
      <c r="M27" s="16"/>
      <c r="N27" s="17">
        <f t="shared" si="2"/>
        <v>0</v>
      </c>
      <c r="O27" s="25"/>
      <c r="P27" s="25"/>
      <c r="Q27" s="24">
        <f t="shared" si="3"/>
        <v>0</v>
      </c>
      <c r="R27" s="24">
        <f t="shared" si="4"/>
        <v>0</v>
      </c>
      <c r="S27" s="25"/>
      <c r="T27" s="25"/>
      <c r="U27" s="18"/>
      <c r="V27" s="18"/>
      <c r="W27" s="25"/>
      <c r="X27" s="25"/>
      <c r="Y27" s="18"/>
      <c r="Z27" s="18"/>
      <c r="AA27" s="25"/>
      <c r="AB27" s="25"/>
      <c r="AC27" s="18"/>
      <c r="AD27" s="18"/>
      <c r="AE27" s="25"/>
      <c r="AF27" s="25"/>
      <c r="AG27" s="18"/>
      <c r="AH27" s="18"/>
      <c r="AI27" s="19">
        <f t="shared" si="5"/>
        <v>0</v>
      </c>
      <c r="AJ27" s="19">
        <f t="shared" si="6"/>
        <v>0</v>
      </c>
      <c r="AK27" s="82"/>
      <c r="AL27" s="81">
        <f t="shared" si="7"/>
        <v>0</v>
      </c>
      <c r="AM27" s="82"/>
      <c r="AN27" s="85"/>
      <c r="AO27" s="82"/>
      <c r="AP27" s="85"/>
      <c r="AQ27" s="82"/>
      <c r="AR27" s="85"/>
      <c r="AS27" s="82"/>
      <c r="AT27" s="85"/>
      <c r="AU27" s="36">
        <f t="shared" si="8"/>
        <v>0</v>
      </c>
      <c r="AV27" s="112"/>
      <c r="AW27" s="26">
        <f t="shared" si="9"/>
        <v>0</v>
      </c>
      <c r="AX27" s="112"/>
      <c r="AY27" s="20"/>
      <c r="AZ27" s="112"/>
      <c r="BA27" s="20"/>
      <c r="BB27" s="112"/>
      <c r="BC27" s="20"/>
      <c r="BD27" s="112"/>
      <c r="BE27" s="20"/>
      <c r="BF27" s="21">
        <f t="shared" si="10"/>
        <v>0</v>
      </c>
      <c r="BG27" s="108"/>
      <c r="BH27" s="84">
        <f t="shared" si="11"/>
        <v>0</v>
      </c>
      <c r="BI27" s="108"/>
      <c r="BJ27" s="83"/>
      <c r="BK27" s="108"/>
      <c r="BL27" s="83"/>
      <c r="BM27" s="108"/>
      <c r="BN27" s="83"/>
      <c r="BO27" s="108"/>
      <c r="BP27" s="83"/>
      <c r="BQ27" s="38">
        <f t="shared" si="12"/>
        <v>0</v>
      </c>
      <c r="BR27" s="82"/>
      <c r="BS27" s="81">
        <f t="shared" si="13"/>
        <v>0</v>
      </c>
      <c r="BT27" s="82"/>
      <c r="BU27" s="85"/>
      <c r="BV27" s="82"/>
      <c r="BW27" s="85"/>
      <c r="BX27" s="82"/>
      <c r="BY27" s="85"/>
      <c r="BZ27" s="82"/>
      <c r="CA27" s="85"/>
      <c r="CB27" s="36">
        <f t="shared" si="14"/>
        <v>0</v>
      </c>
      <c r="CC27" s="86"/>
      <c r="CD27" s="104">
        <f t="shared" si="15"/>
        <v>0</v>
      </c>
      <c r="CE27" s="86"/>
      <c r="CF27" s="113"/>
      <c r="CG27" s="86"/>
      <c r="CH27" s="113"/>
      <c r="CI27" s="86"/>
      <c r="CJ27" s="113"/>
      <c r="CK27" s="86"/>
      <c r="CL27" s="113"/>
      <c r="CM27" s="39">
        <f t="shared" si="16"/>
        <v>0</v>
      </c>
      <c r="CN27" s="25"/>
      <c r="CO27" s="24">
        <f t="shared" si="17"/>
        <v>0</v>
      </c>
      <c r="CP27" s="25"/>
      <c r="CQ27" s="18"/>
      <c r="CR27" s="25"/>
      <c r="CS27" s="18"/>
      <c r="CT27" s="25"/>
      <c r="CU27" s="18"/>
      <c r="CV27" s="25"/>
      <c r="CW27" s="18"/>
      <c r="CX27" s="19">
        <f t="shared" si="18"/>
        <v>0</v>
      </c>
      <c r="CY27" s="106"/>
      <c r="CZ27" s="105">
        <f t="shared" si="19"/>
        <v>0</v>
      </c>
      <c r="DA27" s="106"/>
      <c r="DB27" s="16"/>
      <c r="DC27" s="106"/>
      <c r="DD27" s="16"/>
      <c r="DE27" s="106"/>
      <c r="DF27" s="16"/>
      <c r="DG27" s="106"/>
      <c r="DH27" s="16"/>
      <c r="DI27" s="17">
        <f t="shared" si="20"/>
        <v>0</v>
      </c>
      <c r="DJ27" s="108"/>
      <c r="DK27" s="84">
        <f t="shared" si="21"/>
        <v>0</v>
      </c>
      <c r="DL27" s="108"/>
      <c r="DM27" s="83"/>
      <c r="DN27" s="108"/>
      <c r="DO27" s="83"/>
      <c r="DP27" s="108"/>
      <c r="DQ27" s="83"/>
      <c r="DR27" s="108"/>
      <c r="DS27" s="83"/>
      <c r="DT27" s="38">
        <f t="shared" si="22"/>
        <v>0</v>
      </c>
      <c r="DU27" s="114"/>
      <c r="DV27" s="27">
        <f t="shared" si="23"/>
        <v>0</v>
      </c>
      <c r="DW27" s="114"/>
      <c r="DX27" s="22"/>
      <c r="DY27" s="114"/>
      <c r="DZ27" s="22"/>
      <c r="EA27" s="114"/>
      <c r="EB27" s="22"/>
      <c r="EC27" s="114"/>
      <c r="ED27" s="22"/>
      <c r="EE27" s="23">
        <f t="shared" si="24"/>
        <v>0</v>
      </c>
      <c r="EF27" s="5">
        <f t="shared" si="25"/>
        <v>0</v>
      </c>
      <c r="EG27" s="5">
        <f t="shared" si="26"/>
        <v>0</v>
      </c>
      <c r="EH27" s="28">
        <f t="shared" si="27"/>
        <v>0</v>
      </c>
      <c r="EI27" s="5">
        <f t="shared" si="28"/>
        <v>0</v>
      </c>
      <c r="EJ27" s="28">
        <f t="shared" si="29"/>
        <v>0</v>
      </c>
      <c r="EK27" s="5">
        <f t="shared" si="30"/>
        <v>0</v>
      </c>
      <c r="EL27" s="28">
        <f t="shared" si="31"/>
        <v>0</v>
      </c>
      <c r="EM27" s="28">
        <f t="shared" si="32"/>
        <v>0</v>
      </c>
      <c r="EN27" s="28">
        <f t="shared" si="33"/>
        <v>0</v>
      </c>
      <c r="EO27" s="28">
        <f t="shared" si="34"/>
        <v>0</v>
      </c>
      <c r="EP27" s="28">
        <f t="shared" si="35"/>
        <v>0</v>
      </c>
      <c r="EQ27" s="28">
        <f t="shared" si="36"/>
        <v>0</v>
      </c>
      <c r="ER27" s="1">
        <f t="shared" si="37"/>
        <v>0</v>
      </c>
    </row>
    <row r="28" spans="1:148" ht="14.25">
      <c r="A28" s="1"/>
      <c r="B28" s="1"/>
      <c r="C28" s="3">
        <f t="shared" si="0"/>
        <v>0</v>
      </c>
      <c r="D28" s="2"/>
      <c r="E28" s="4">
        <f t="shared" si="1"/>
        <v>0</v>
      </c>
      <c r="F28" s="2"/>
      <c r="G28" s="16"/>
      <c r="H28" s="2"/>
      <c r="I28" s="16"/>
      <c r="J28" s="2"/>
      <c r="K28" s="16"/>
      <c r="L28" s="2"/>
      <c r="M28" s="16"/>
      <c r="N28" s="17">
        <f t="shared" si="2"/>
        <v>0</v>
      </c>
      <c r="O28" s="25"/>
      <c r="P28" s="25"/>
      <c r="Q28" s="24">
        <f t="shared" si="3"/>
        <v>0</v>
      </c>
      <c r="R28" s="24">
        <f t="shared" si="4"/>
        <v>0</v>
      </c>
      <c r="S28" s="25"/>
      <c r="T28" s="25"/>
      <c r="U28" s="18"/>
      <c r="V28" s="18"/>
      <c r="W28" s="25"/>
      <c r="X28" s="25"/>
      <c r="Y28" s="18"/>
      <c r="Z28" s="18"/>
      <c r="AA28" s="25"/>
      <c r="AB28" s="25"/>
      <c r="AC28" s="18"/>
      <c r="AD28" s="18"/>
      <c r="AE28" s="25"/>
      <c r="AF28" s="25"/>
      <c r="AG28" s="18"/>
      <c r="AH28" s="18"/>
      <c r="AI28" s="19">
        <f t="shared" si="5"/>
        <v>0</v>
      </c>
      <c r="AJ28" s="19">
        <f t="shared" si="6"/>
        <v>0</v>
      </c>
      <c r="AK28" s="82"/>
      <c r="AL28" s="81">
        <f t="shared" si="7"/>
        <v>0</v>
      </c>
      <c r="AM28" s="82"/>
      <c r="AN28" s="85"/>
      <c r="AO28" s="82"/>
      <c r="AP28" s="85"/>
      <c r="AQ28" s="82"/>
      <c r="AR28" s="85"/>
      <c r="AS28" s="82"/>
      <c r="AT28" s="85"/>
      <c r="AU28" s="36">
        <f t="shared" si="8"/>
        <v>0</v>
      </c>
      <c r="AV28" s="112"/>
      <c r="AW28" s="26">
        <f t="shared" si="9"/>
        <v>0</v>
      </c>
      <c r="AX28" s="112"/>
      <c r="AY28" s="20"/>
      <c r="AZ28" s="112"/>
      <c r="BA28" s="20"/>
      <c r="BB28" s="112"/>
      <c r="BC28" s="20"/>
      <c r="BD28" s="112"/>
      <c r="BE28" s="20"/>
      <c r="BF28" s="21">
        <f t="shared" si="10"/>
        <v>0</v>
      </c>
      <c r="BG28" s="108"/>
      <c r="BH28" s="84">
        <f t="shared" si="11"/>
        <v>0</v>
      </c>
      <c r="BI28" s="108"/>
      <c r="BJ28" s="83"/>
      <c r="BK28" s="108"/>
      <c r="BL28" s="83"/>
      <c r="BM28" s="108"/>
      <c r="BN28" s="83"/>
      <c r="BO28" s="108"/>
      <c r="BP28" s="83"/>
      <c r="BQ28" s="38">
        <f t="shared" si="12"/>
        <v>0</v>
      </c>
      <c r="BR28" s="82"/>
      <c r="BS28" s="81">
        <f t="shared" si="13"/>
        <v>0</v>
      </c>
      <c r="BT28" s="82"/>
      <c r="BU28" s="85"/>
      <c r="BV28" s="82"/>
      <c r="BW28" s="85"/>
      <c r="BX28" s="82"/>
      <c r="BY28" s="85"/>
      <c r="BZ28" s="82"/>
      <c r="CA28" s="85"/>
      <c r="CB28" s="36">
        <f t="shared" si="14"/>
        <v>0</v>
      </c>
      <c r="CC28" s="86"/>
      <c r="CD28" s="104">
        <f t="shared" si="15"/>
        <v>0</v>
      </c>
      <c r="CE28" s="86"/>
      <c r="CF28" s="113"/>
      <c r="CG28" s="86"/>
      <c r="CH28" s="113"/>
      <c r="CI28" s="86"/>
      <c r="CJ28" s="113"/>
      <c r="CK28" s="86"/>
      <c r="CL28" s="113"/>
      <c r="CM28" s="39">
        <f t="shared" si="16"/>
        <v>0</v>
      </c>
      <c r="CN28" s="25"/>
      <c r="CO28" s="24">
        <f t="shared" si="17"/>
        <v>0</v>
      </c>
      <c r="CP28" s="25"/>
      <c r="CQ28" s="18"/>
      <c r="CR28" s="25"/>
      <c r="CS28" s="18"/>
      <c r="CT28" s="25"/>
      <c r="CU28" s="18"/>
      <c r="CV28" s="25"/>
      <c r="CW28" s="18"/>
      <c r="CX28" s="19">
        <f t="shared" si="18"/>
        <v>0</v>
      </c>
      <c r="CY28" s="106"/>
      <c r="CZ28" s="105">
        <f t="shared" si="19"/>
        <v>0</v>
      </c>
      <c r="DA28" s="106"/>
      <c r="DB28" s="16"/>
      <c r="DC28" s="106"/>
      <c r="DD28" s="16"/>
      <c r="DE28" s="106"/>
      <c r="DF28" s="16"/>
      <c r="DG28" s="106"/>
      <c r="DH28" s="16"/>
      <c r="DI28" s="17">
        <f t="shared" si="20"/>
        <v>0</v>
      </c>
      <c r="DJ28" s="108"/>
      <c r="DK28" s="84">
        <f t="shared" si="21"/>
        <v>0</v>
      </c>
      <c r="DL28" s="108"/>
      <c r="DM28" s="83"/>
      <c r="DN28" s="108"/>
      <c r="DO28" s="83"/>
      <c r="DP28" s="108"/>
      <c r="DQ28" s="83"/>
      <c r="DR28" s="108"/>
      <c r="DS28" s="83"/>
      <c r="DT28" s="38">
        <f t="shared" si="22"/>
        <v>0</v>
      </c>
      <c r="DU28" s="114"/>
      <c r="DV28" s="27">
        <f t="shared" si="23"/>
        <v>0</v>
      </c>
      <c r="DW28" s="114"/>
      <c r="DX28" s="22"/>
      <c r="DY28" s="114"/>
      <c r="DZ28" s="22"/>
      <c r="EA28" s="114"/>
      <c r="EB28" s="22"/>
      <c r="EC28" s="114"/>
      <c r="ED28" s="22"/>
      <c r="EE28" s="23">
        <f t="shared" si="24"/>
        <v>0</v>
      </c>
      <c r="EF28" s="5">
        <f t="shared" si="25"/>
        <v>0</v>
      </c>
      <c r="EG28" s="5">
        <f t="shared" si="26"/>
        <v>0</v>
      </c>
      <c r="EH28" s="28">
        <f t="shared" si="27"/>
        <v>0</v>
      </c>
      <c r="EI28" s="5">
        <f t="shared" si="28"/>
        <v>0</v>
      </c>
      <c r="EJ28" s="28">
        <f t="shared" si="29"/>
        <v>0</v>
      </c>
      <c r="EK28" s="5">
        <f t="shared" si="30"/>
        <v>0</v>
      </c>
      <c r="EL28" s="28">
        <f t="shared" si="31"/>
        <v>0</v>
      </c>
      <c r="EM28" s="28">
        <f t="shared" si="32"/>
        <v>0</v>
      </c>
      <c r="EN28" s="28">
        <f t="shared" si="33"/>
        <v>0</v>
      </c>
      <c r="EO28" s="28">
        <f t="shared" si="34"/>
        <v>0</v>
      </c>
      <c r="EP28" s="28">
        <f t="shared" si="35"/>
        <v>0</v>
      </c>
      <c r="EQ28" s="28">
        <f t="shared" si="36"/>
        <v>0</v>
      </c>
      <c r="ER28" s="1">
        <f t="shared" si="37"/>
        <v>0</v>
      </c>
    </row>
    <row r="29" spans="1:148" ht="14.25">
      <c r="A29" s="1"/>
      <c r="B29" s="1"/>
      <c r="C29" s="3">
        <f t="shared" si="0"/>
        <v>0</v>
      </c>
      <c r="D29" s="2"/>
      <c r="E29" s="4">
        <f t="shared" si="1"/>
        <v>0</v>
      </c>
      <c r="F29" s="2"/>
      <c r="G29" s="16"/>
      <c r="H29" s="2"/>
      <c r="I29" s="16"/>
      <c r="J29" s="2"/>
      <c r="K29" s="16"/>
      <c r="L29" s="2"/>
      <c r="M29" s="16"/>
      <c r="N29" s="17">
        <f t="shared" si="2"/>
        <v>0</v>
      </c>
      <c r="O29" s="25"/>
      <c r="P29" s="25"/>
      <c r="Q29" s="24">
        <f t="shared" si="3"/>
        <v>0</v>
      </c>
      <c r="R29" s="24">
        <f t="shared" si="4"/>
        <v>0</v>
      </c>
      <c r="S29" s="25"/>
      <c r="T29" s="25"/>
      <c r="U29" s="18"/>
      <c r="V29" s="18"/>
      <c r="W29" s="25"/>
      <c r="X29" s="25"/>
      <c r="Y29" s="18"/>
      <c r="Z29" s="18"/>
      <c r="AA29" s="25"/>
      <c r="AB29" s="25"/>
      <c r="AC29" s="18"/>
      <c r="AD29" s="18"/>
      <c r="AE29" s="25"/>
      <c r="AF29" s="25"/>
      <c r="AG29" s="18"/>
      <c r="AH29" s="18"/>
      <c r="AI29" s="19">
        <f t="shared" si="5"/>
        <v>0</v>
      </c>
      <c r="AJ29" s="19">
        <f t="shared" si="6"/>
        <v>0</v>
      </c>
      <c r="AK29" s="82"/>
      <c r="AL29" s="81">
        <f t="shared" si="7"/>
        <v>0</v>
      </c>
      <c r="AM29" s="82"/>
      <c r="AN29" s="85"/>
      <c r="AO29" s="82"/>
      <c r="AP29" s="85"/>
      <c r="AQ29" s="82"/>
      <c r="AR29" s="85"/>
      <c r="AS29" s="82"/>
      <c r="AT29" s="85"/>
      <c r="AU29" s="36">
        <f t="shared" si="8"/>
        <v>0</v>
      </c>
      <c r="AV29" s="112"/>
      <c r="AW29" s="26">
        <f t="shared" si="9"/>
        <v>0</v>
      </c>
      <c r="AX29" s="112"/>
      <c r="AY29" s="20"/>
      <c r="AZ29" s="112"/>
      <c r="BA29" s="20"/>
      <c r="BB29" s="112"/>
      <c r="BC29" s="20"/>
      <c r="BD29" s="112"/>
      <c r="BE29" s="20"/>
      <c r="BF29" s="21">
        <f t="shared" si="10"/>
        <v>0</v>
      </c>
      <c r="BG29" s="108"/>
      <c r="BH29" s="84">
        <f t="shared" si="11"/>
        <v>0</v>
      </c>
      <c r="BI29" s="108"/>
      <c r="BJ29" s="83"/>
      <c r="BK29" s="108"/>
      <c r="BL29" s="83"/>
      <c r="BM29" s="108"/>
      <c r="BN29" s="83"/>
      <c r="BO29" s="108"/>
      <c r="BP29" s="83"/>
      <c r="BQ29" s="38">
        <f t="shared" si="12"/>
        <v>0</v>
      </c>
      <c r="BR29" s="82"/>
      <c r="BS29" s="81">
        <f t="shared" si="13"/>
        <v>0</v>
      </c>
      <c r="BT29" s="82"/>
      <c r="BU29" s="85"/>
      <c r="BV29" s="82"/>
      <c r="BW29" s="85"/>
      <c r="BX29" s="82"/>
      <c r="BY29" s="85"/>
      <c r="BZ29" s="82"/>
      <c r="CA29" s="85"/>
      <c r="CB29" s="36">
        <f t="shared" si="14"/>
        <v>0</v>
      </c>
      <c r="CC29" s="86"/>
      <c r="CD29" s="104">
        <f t="shared" si="15"/>
        <v>0</v>
      </c>
      <c r="CE29" s="86"/>
      <c r="CF29" s="113"/>
      <c r="CG29" s="86"/>
      <c r="CH29" s="113"/>
      <c r="CI29" s="86"/>
      <c r="CJ29" s="113"/>
      <c r="CK29" s="86"/>
      <c r="CL29" s="113"/>
      <c r="CM29" s="39">
        <f t="shared" si="16"/>
        <v>0</v>
      </c>
      <c r="CN29" s="25"/>
      <c r="CO29" s="24">
        <f t="shared" si="17"/>
        <v>0</v>
      </c>
      <c r="CP29" s="25"/>
      <c r="CQ29" s="18"/>
      <c r="CR29" s="25"/>
      <c r="CS29" s="18"/>
      <c r="CT29" s="25"/>
      <c r="CU29" s="18"/>
      <c r="CV29" s="25"/>
      <c r="CW29" s="18"/>
      <c r="CX29" s="19">
        <f t="shared" si="18"/>
        <v>0</v>
      </c>
      <c r="CY29" s="106"/>
      <c r="CZ29" s="105">
        <f t="shared" si="19"/>
        <v>0</v>
      </c>
      <c r="DA29" s="106"/>
      <c r="DB29" s="16"/>
      <c r="DC29" s="106"/>
      <c r="DD29" s="16"/>
      <c r="DE29" s="106"/>
      <c r="DF29" s="16"/>
      <c r="DG29" s="106"/>
      <c r="DH29" s="16"/>
      <c r="DI29" s="17">
        <f t="shared" si="20"/>
        <v>0</v>
      </c>
      <c r="DJ29" s="108"/>
      <c r="DK29" s="84">
        <f t="shared" si="21"/>
        <v>0</v>
      </c>
      <c r="DL29" s="108"/>
      <c r="DM29" s="83"/>
      <c r="DN29" s="108"/>
      <c r="DO29" s="83"/>
      <c r="DP29" s="108"/>
      <c r="DQ29" s="83"/>
      <c r="DR29" s="108"/>
      <c r="DS29" s="83"/>
      <c r="DT29" s="38">
        <f t="shared" si="22"/>
        <v>0</v>
      </c>
      <c r="DU29" s="114"/>
      <c r="DV29" s="27">
        <f t="shared" si="23"/>
        <v>0</v>
      </c>
      <c r="DW29" s="114"/>
      <c r="DX29" s="22"/>
      <c r="DY29" s="114"/>
      <c r="DZ29" s="22"/>
      <c r="EA29" s="114"/>
      <c r="EB29" s="22"/>
      <c r="EC29" s="114"/>
      <c r="ED29" s="22"/>
      <c r="EE29" s="23">
        <f t="shared" si="24"/>
        <v>0</v>
      </c>
      <c r="EF29" s="5">
        <f t="shared" si="25"/>
        <v>0</v>
      </c>
      <c r="EG29" s="5">
        <f t="shared" si="26"/>
        <v>0</v>
      </c>
      <c r="EH29" s="28">
        <f t="shared" si="27"/>
        <v>0</v>
      </c>
      <c r="EI29" s="5">
        <f t="shared" si="28"/>
        <v>0</v>
      </c>
      <c r="EJ29" s="28">
        <f t="shared" si="29"/>
        <v>0</v>
      </c>
      <c r="EK29" s="5">
        <f t="shared" si="30"/>
        <v>0</v>
      </c>
      <c r="EL29" s="28">
        <f t="shared" si="31"/>
        <v>0</v>
      </c>
      <c r="EM29" s="28">
        <f t="shared" si="32"/>
        <v>0</v>
      </c>
      <c r="EN29" s="28">
        <f t="shared" si="33"/>
        <v>0</v>
      </c>
      <c r="EO29" s="28">
        <f t="shared" si="34"/>
        <v>0</v>
      </c>
      <c r="EP29" s="28">
        <f t="shared" si="35"/>
        <v>0</v>
      </c>
      <c r="EQ29" s="28">
        <f t="shared" si="36"/>
        <v>0</v>
      </c>
      <c r="ER29" s="1">
        <f t="shared" si="37"/>
        <v>0</v>
      </c>
    </row>
    <row r="30" spans="1:148" ht="14.25">
      <c r="A30" s="1"/>
      <c r="B30" s="1"/>
      <c r="C30" s="3">
        <f t="shared" si="0"/>
        <v>0</v>
      </c>
      <c r="D30" s="2"/>
      <c r="E30" s="4">
        <f t="shared" si="1"/>
        <v>0</v>
      </c>
      <c r="F30" s="2"/>
      <c r="G30" s="16"/>
      <c r="H30" s="2"/>
      <c r="I30" s="16"/>
      <c r="J30" s="2"/>
      <c r="K30" s="16"/>
      <c r="L30" s="2"/>
      <c r="M30" s="16"/>
      <c r="N30" s="17">
        <f t="shared" si="2"/>
        <v>0</v>
      </c>
      <c r="O30" s="25"/>
      <c r="P30" s="25"/>
      <c r="Q30" s="24">
        <f t="shared" si="3"/>
        <v>0</v>
      </c>
      <c r="R30" s="24">
        <f t="shared" si="4"/>
        <v>0</v>
      </c>
      <c r="S30" s="25"/>
      <c r="T30" s="25"/>
      <c r="U30" s="18"/>
      <c r="V30" s="18"/>
      <c r="W30" s="25"/>
      <c r="X30" s="25"/>
      <c r="Y30" s="18"/>
      <c r="Z30" s="18"/>
      <c r="AA30" s="25"/>
      <c r="AB30" s="25"/>
      <c r="AC30" s="18"/>
      <c r="AD30" s="18"/>
      <c r="AE30" s="25"/>
      <c r="AF30" s="25"/>
      <c r="AG30" s="18"/>
      <c r="AH30" s="18"/>
      <c r="AI30" s="19">
        <f t="shared" si="5"/>
        <v>0</v>
      </c>
      <c r="AJ30" s="19">
        <f t="shared" si="6"/>
        <v>0</v>
      </c>
      <c r="AK30" s="82"/>
      <c r="AL30" s="81">
        <f t="shared" si="7"/>
        <v>0</v>
      </c>
      <c r="AM30" s="82"/>
      <c r="AN30" s="85"/>
      <c r="AO30" s="82"/>
      <c r="AP30" s="85"/>
      <c r="AQ30" s="82"/>
      <c r="AR30" s="85"/>
      <c r="AS30" s="82"/>
      <c r="AT30" s="85"/>
      <c r="AU30" s="36">
        <f t="shared" si="8"/>
        <v>0</v>
      </c>
      <c r="AV30" s="112"/>
      <c r="AW30" s="26">
        <f t="shared" si="9"/>
        <v>0</v>
      </c>
      <c r="AX30" s="112"/>
      <c r="AY30" s="20"/>
      <c r="AZ30" s="112"/>
      <c r="BA30" s="20"/>
      <c r="BB30" s="112"/>
      <c r="BC30" s="20"/>
      <c r="BD30" s="112"/>
      <c r="BE30" s="20"/>
      <c r="BF30" s="21">
        <f t="shared" si="10"/>
        <v>0</v>
      </c>
      <c r="BG30" s="108"/>
      <c r="BH30" s="84">
        <f t="shared" si="11"/>
        <v>0</v>
      </c>
      <c r="BI30" s="108"/>
      <c r="BJ30" s="83"/>
      <c r="BK30" s="108"/>
      <c r="BL30" s="83"/>
      <c r="BM30" s="108"/>
      <c r="BN30" s="83"/>
      <c r="BO30" s="108"/>
      <c r="BP30" s="83"/>
      <c r="BQ30" s="38">
        <f t="shared" si="12"/>
        <v>0</v>
      </c>
      <c r="BR30" s="82"/>
      <c r="BS30" s="81">
        <f t="shared" si="13"/>
        <v>0</v>
      </c>
      <c r="BT30" s="82"/>
      <c r="BU30" s="85"/>
      <c r="BV30" s="82"/>
      <c r="BW30" s="85"/>
      <c r="BX30" s="82"/>
      <c r="BY30" s="85"/>
      <c r="BZ30" s="82"/>
      <c r="CA30" s="85"/>
      <c r="CB30" s="36">
        <f t="shared" si="14"/>
        <v>0</v>
      </c>
      <c r="CC30" s="86"/>
      <c r="CD30" s="104">
        <f t="shared" si="15"/>
        <v>0</v>
      </c>
      <c r="CE30" s="86"/>
      <c r="CF30" s="113"/>
      <c r="CG30" s="86"/>
      <c r="CH30" s="113"/>
      <c r="CI30" s="86"/>
      <c r="CJ30" s="113"/>
      <c r="CK30" s="86"/>
      <c r="CL30" s="113"/>
      <c r="CM30" s="39">
        <f t="shared" si="16"/>
        <v>0</v>
      </c>
      <c r="CN30" s="25"/>
      <c r="CO30" s="24">
        <f t="shared" si="17"/>
        <v>0</v>
      </c>
      <c r="CP30" s="25"/>
      <c r="CQ30" s="18"/>
      <c r="CR30" s="25"/>
      <c r="CS30" s="18"/>
      <c r="CT30" s="25"/>
      <c r="CU30" s="18"/>
      <c r="CV30" s="25"/>
      <c r="CW30" s="18"/>
      <c r="CX30" s="19">
        <f t="shared" si="18"/>
        <v>0</v>
      </c>
      <c r="CY30" s="106"/>
      <c r="CZ30" s="105">
        <f t="shared" si="19"/>
        <v>0</v>
      </c>
      <c r="DA30" s="106"/>
      <c r="DB30" s="16"/>
      <c r="DC30" s="106"/>
      <c r="DD30" s="16"/>
      <c r="DE30" s="106"/>
      <c r="DF30" s="16"/>
      <c r="DG30" s="106"/>
      <c r="DH30" s="16"/>
      <c r="DI30" s="17">
        <f t="shared" si="20"/>
        <v>0</v>
      </c>
      <c r="DJ30" s="108"/>
      <c r="DK30" s="84">
        <f t="shared" si="21"/>
        <v>0</v>
      </c>
      <c r="DL30" s="108"/>
      <c r="DM30" s="83"/>
      <c r="DN30" s="108"/>
      <c r="DO30" s="83"/>
      <c r="DP30" s="108"/>
      <c r="DQ30" s="83"/>
      <c r="DR30" s="108"/>
      <c r="DS30" s="83"/>
      <c r="DT30" s="38">
        <f t="shared" si="22"/>
        <v>0</v>
      </c>
      <c r="DU30" s="114"/>
      <c r="DV30" s="27">
        <f t="shared" si="23"/>
        <v>0</v>
      </c>
      <c r="DW30" s="114"/>
      <c r="DX30" s="22"/>
      <c r="DY30" s="114"/>
      <c r="DZ30" s="22"/>
      <c r="EA30" s="114"/>
      <c r="EB30" s="22"/>
      <c r="EC30" s="114"/>
      <c r="ED30" s="22"/>
      <c r="EE30" s="23">
        <f t="shared" si="24"/>
        <v>0</v>
      </c>
      <c r="EF30" s="5">
        <f t="shared" si="25"/>
        <v>0</v>
      </c>
      <c r="EG30" s="5">
        <f t="shared" si="26"/>
        <v>0</v>
      </c>
      <c r="EH30" s="28">
        <f t="shared" si="27"/>
        <v>0</v>
      </c>
      <c r="EI30" s="5">
        <f t="shared" si="28"/>
        <v>0</v>
      </c>
      <c r="EJ30" s="28">
        <f t="shared" si="29"/>
        <v>0</v>
      </c>
      <c r="EK30" s="5">
        <f t="shared" si="30"/>
        <v>0</v>
      </c>
      <c r="EL30" s="28">
        <f t="shared" si="31"/>
        <v>0</v>
      </c>
      <c r="EM30" s="28">
        <f t="shared" si="32"/>
        <v>0</v>
      </c>
      <c r="EN30" s="28">
        <f t="shared" si="33"/>
        <v>0</v>
      </c>
      <c r="EO30" s="28">
        <f t="shared" si="34"/>
        <v>0</v>
      </c>
      <c r="EP30" s="28">
        <f t="shared" si="35"/>
        <v>0</v>
      </c>
      <c r="EQ30" s="28">
        <f t="shared" si="36"/>
        <v>0</v>
      </c>
      <c r="ER30" s="1">
        <f t="shared" si="37"/>
        <v>0</v>
      </c>
    </row>
  </sheetData>
  <sheetProtection/>
  <mergeCells count="153">
    <mergeCell ref="A4:M4"/>
    <mergeCell ref="CC6:CM6"/>
    <mergeCell ref="CN6:CX6"/>
    <mergeCell ref="CY6:DI6"/>
    <mergeCell ref="DJ6:DT6"/>
    <mergeCell ref="DU6:EE6"/>
    <mergeCell ref="C6:C10"/>
    <mergeCell ref="B6:B10"/>
    <mergeCell ref="A6:A10"/>
    <mergeCell ref="DU7:DV8"/>
    <mergeCell ref="EF6:EQ6"/>
    <mergeCell ref="D6:N6"/>
    <mergeCell ref="O6:AJ6"/>
    <mergeCell ref="AK6:AU6"/>
    <mergeCell ref="AV6:BF6"/>
    <mergeCell ref="BG6:BQ6"/>
    <mergeCell ref="BR6:CB6"/>
    <mergeCell ref="CK12:CL12"/>
    <mergeCell ref="CV12:CW12"/>
    <mergeCell ref="DG12:DH12"/>
    <mergeCell ref="DR12:DS12"/>
    <mergeCell ref="EC12:ED12"/>
    <mergeCell ref="L12:M12"/>
    <mergeCell ref="AE12:AH12"/>
    <mergeCell ref="AS12:AT12"/>
    <mergeCell ref="BD12:BE12"/>
    <mergeCell ref="BO12:BP12"/>
    <mergeCell ref="BZ12:CA12"/>
    <mergeCell ref="DT7:DT10"/>
    <mergeCell ref="DJ7:DK8"/>
    <mergeCell ref="DJ9:DJ10"/>
    <mergeCell ref="DK9:DK10"/>
    <mergeCell ref="DL9:DM9"/>
    <mergeCell ref="DN9:DO9"/>
    <mergeCell ref="DP9:DQ9"/>
    <mergeCell ref="DL8:DQ8"/>
    <mergeCell ref="DR8:DS9"/>
    <mergeCell ref="DL7:DS7"/>
    <mergeCell ref="DI7:DI10"/>
    <mergeCell ref="CY7:CZ8"/>
    <mergeCell ref="CY9:CY10"/>
    <mergeCell ref="CZ9:CZ10"/>
    <mergeCell ref="DA9:DB9"/>
    <mergeCell ref="DC9:DD9"/>
    <mergeCell ref="DE9:DF9"/>
    <mergeCell ref="DG8:DH9"/>
    <mergeCell ref="DA7:DH7"/>
    <mergeCell ref="DA8:DF8"/>
    <mergeCell ref="CX7:CX10"/>
    <mergeCell ref="CV8:CW9"/>
    <mergeCell ref="CP7:CW7"/>
    <mergeCell ref="CP8:CU8"/>
    <mergeCell ref="CP9:CQ9"/>
    <mergeCell ref="CR9:CS9"/>
    <mergeCell ref="CT9:CU9"/>
    <mergeCell ref="CC7:CD8"/>
    <mergeCell ref="CC9:CC10"/>
    <mergeCell ref="CD9:CD10"/>
    <mergeCell ref="CN7:CO8"/>
    <mergeCell ref="CN9:CN10"/>
    <mergeCell ref="CO9:CO10"/>
    <mergeCell ref="CM7:CM10"/>
    <mergeCell ref="CK8:CL9"/>
    <mergeCell ref="CI9:CJ9"/>
    <mergeCell ref="CG9:CH9"/>
    <mergeCell ref="CE9:CF9"/>
    <mergeCell ref="CE8:CJ8"/>
    <mergeCell ref="CE7:CL7"/>
    <mergeCell ref="CB7:CB10"/>
    <mergeCell ref="BR7:BS8"/>
    <mergeCell ref="BR9:BR10"/>
    <mergeCell ref="BS9:BS10"/>
    <mergeCell ref="BT7:CA7"/>
    <mergeCell ref="BT9:BU9"/>
    <mergeCell ref="BV9:BW9"/>
    <mergeCell ref="BX9:BY9"/>
    <mergeCell ref="BZ8:CA9"/>
    <mergeCell ref="BT8:BY8"/>
    <mergeCell ref="P9:P10"/>
    <mergeCell ref="E9:E10"/>
    <mergeCell ref="D9:D10"/>
    <mergeCell ref="L8:M9"/>
    <mergeCell ref="F9:G9"/>
    <mergeCell ref="Q9:Q10"/>
    <mergeCell ref="AK7:AL8"/>
    <mergeCell ref="F7:M7"/>
    <mergeCell ref="J9:K9"/>
    <mergeCell ref="H9:I9"/>
    <mergeCell ref="AK9:AK10"/>
    <mergeCell ref="AL9:AL10"/>
    <mergeCell ref="AJ7:AJ10"/>
    <mergeCell ref="S7:AH7"/>
    <mergeCell ref="R9:R10"/>
    <mergeCell ref="EE7:EE10"/>
    <mergeCell ref="DW7:ED7"/>
    <mergeCell ref="DW9:DX9"/>
    <mergeCell ref="EC8:ED9"/>
    <mergeCell ref="DU9:DU10"/>
    <mergeCell ref="DV9:DV10"/>
    <mergeCell ref="A1:ER1"/>
    <mergeCell ref="AV7:AW8"/>
    <mergeCell ref="AV9:AV10"/>
    <mergeCell ref="AW9:AW10"/>
    <mergeCell ref="AA9:AD9"/>
    <mergeCell ref="W9:Z9"/>
    <mergeCell ref="S9:V9"/>
    <mergeCell ref="F8:K8"/>
    <mergeCell ref="EJ9:EK9"/>
    <mergeCell ref="N7:N10"/>
    <mergeCell ref="BD8:BE9"/>
    <mergeCell ref="AX8:BC8"/>
    <mergeCell ref="BB9:BC9"/>
    <mergeCell ref="AZ9:BA9"/>
    <mergeCell ref="O7:R8"/>
    <mergeCell ref="O9:O10"/>
    <mergeCell ref="AX9:AY9"/>
    <mergeCell ref="EH9:EI9"/>
    <mergeCell ref="EH7:EO7"/>
    <mergeCell ref="EN8:EO9"/>
    <mergeCell ref="EH8:EM8"/>
    <mergeCell ref="EL9:EM9"/>
    <mergeCell ref="AM9:AN9"/>
    <mergeCell ref="AO9:AP9"/>
    <mergeCell ref="AS8:AT9"/>
    <mergeCell ref="EF7:EG8"/>
    <mergeCell ref="EF9:EG9"/>
    <mergeCell ref="ER6:ER10"/>
    <mergeCell ref="D7:E8"/>
    <mergeCell ref="DW8:EB8"/>
    <mergeCell ref="EA9:EB9"/>
    <mergeCell ref="EQ7:EQ10"/>
    <mergeCell ref="EP7:EP10"/>
    <mergeCell ref="BF7:BF10"/>
    <mergeCell ref="DY9:DZ9"/>
    <mergeCell ref="AM7:AT7"/>
    <mergeCell ref="AM8:AR8"/>
    <mergeCell ref="BQ7:BQ10"/>
    <mergeCell ref="BI7:BP7"/>
    <mergeCell ref="BI9:BJ9"/>
    <mergeCell ref="BK9:BL9"/>
    <mergeCell ref="BM9:BN9"/>
    <mergeCell ref="BI8:BN8"/>
    <mergeCell ref="BO8:BP9"/>
    <mergeCell ref="A2:K2"/>
    <mergeCell ref="AQ9:AR9"/>
    <mergeCell ref="BG7:BH8"/>
    <mergeCell ref="BG9:BG10"/>
    <mergeCell ref="BH9:BH10"/>
    <mergeCell ref="AI7:AI10"/>
    <mergeCell ref="AU7:AU10"/>
    <mergeCell ref="AE8:AH9"/>
    <mergeCell ref="S8:AD8"/>
    <mergeCell ref="AX7:B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80" zoomScaleNormal="80" zoomScalePageLayoutView="0" workbookViewId="0" topLeftCell="A4">
      <selection activeCell="A4" sqref="A4:K4"/>
    </sheetView>
  </sheetViews>
  <sheetFormatPr defaultColWidth="9.140625" defaultRowHeight="15"/>
  <cols>
    <col min="1" max="1" width="16.7109375" style="0" customWidth="1"/>
    <col min="2" max="2" width="7.8515625" style="0" customWidth="1"/>
    <col min="3" max="3" width="16.421875" style="0" customWidth="1"/>
    <col min="4" max="4" width="14.00390625" style="0" customWidth="1"/>
    <col min="5" max="5" width="11.8515625" style="0" customWidth="1"/>
    <col min="6" max="6" width="13.7109375" style="0" customWidth="1"/>
    <col min="7" max="7" width="11.421875" style="0" customWidth="1"/>
    <col min="8" max="8" width="13.8515625" style="0" customWidth="1"/>
    <col min="9" max="9" width="11.28125" style="0" customWidth="1"/>
    <col min="10" max="10" width="14.140625" style="0" customWidth="1"/>
    <col min="11" max="11" width="12.00390625" style="0" customWidth="1"/>
    <col min="12" max="12" width="15.8515625" style="0" customWidth="1"/>
    <col min="13" max="13" width="6.7109375" style="0" customWidth="1"/>
    <col min="14" max="14" width="11.7109375" style="0" customWidth="1"/>
    <col min="15" max="15" width="15.00390625" style="0" customWidth="1"/>
    <col min="16" max="16" width="21.140625" style="0" customWidth="1"/>
    <col min="17" max="17" width="13.28125" style="0" customWidth="1"/>
    <col min="18" max="18" width="14.421875" style="0" customWidth="1"/>
    <col min="19" max="19" width="11.7109375" style="0" customWidth="1"/>
    <col min="20" max="20" width="14.28125" style="0" customWidth="1"/>
    <col min="21" max="21" width="13.00390625" style="0" customWidth="1"/>
    <col min="22" max="22" width="14.28125" style="0" customWidth="1"/>
    <col min="23" max="23" width="12.140625" style="0" customWidth="1"/>
    <col min="24" max="24" width="14.57421875" style="0" customWidth="1"/>
    <col min="25" max="25" width="12.8515625" style="0" customWidth="1"/>
    <col min="26" max="26" width="15.28125" style="0" customWidth="1"/>
    <col min="27" max="27" width="12.7109375" style="0" customWidth="1"/>
    <col min="28" max="28" width="14.28125" style="0" customWidth="1"/>
    <col min="29" max="29" width="13.7109375" style="0" customWidth="1"/>
    <col min="30" max="30" width="14.00390625" style="0" customWidth="1"/>
    <col min="31" max="31" width="10.8515625" style="0" customWidth="1"/>
    <col min="32" max="33" width="15.28125" style="0" customWidth="1"/>
    <col min="34" max="34" width="15.00390625" style="0" customWidth="1"/>
    <col min="35" max="35" width="7.00390625" style="0" customWidth="1"/>
    <col min="36" max="36" width="16.00390625" style="0" customWidth="1"/>
    <col min="37" max="37" width="13.8515625" style="0" customWidth="1"/>
    <col min="38" max="38" width="11.7109375" style="0" customWidth="1"/>
    <col min="39" max="39" width="14.7109375" style="0" customWidth="1"/>
    <col min="40" max="40" width="11.7109375" style="0" customWidth="1"/>
    <col min="41" max="41" width="14.00390625" style="0" customWidth="1"/>
    <col min="42" max="42" width="11.7109375" style="0" customWidth="1"/>
    <col min="43" max="43" width="14.28125" style="0" customWidth="1"/>
    <col min="44" max="44" width="11.421875" style="0" customWidth="1"/>
    <col min="45" max="45" width="16.28125" style="0" customWidth="1"/>
    <col min="46" max="46" width="6.7109375" style="0" customWidth="1"/>
    <col min="47" max="47" width="14.8515625" style="0" customWidth="1"/>
    <col min="48" max="48" width="13.28125" style="0" customWidth="1"/>
    <col min="49" max="49" width="11.421875" style="0" customWidth="1"/>
    <col min="50" max="50" width="13.140625" style="0" customWidth="1"/>
    <col min="51" max="51" width="11.140625" style="0" customWidth="1"/>
    <col min="52" max="52" width="13.00390625" style="0" customWidth="1"/>
    <col min="53" max="53" width="11.140625" style="0" customWidth="1"/>
    <col min="54" max="54" width="13.00390625" style="0" customWidth="1"/>
    <col min="55" max="55" width="11.421875" style="0" customWidth="1"/>
    <col min="56" max="56" width="16.28125" style="0" customWidth="1"/>
    <col min="57" max="57" width="7.57421875" style="0" customWidth="1"/>
    <col min="58" max="58" width="13.8515625" style="0" customWidth="1"/>
    <col min="59" max="59" width="15.7109375" style="0" customWidth="1"/>
    <col min="60" max="60" width="15.28125" style="0" customWidth="1"/>
    <col min="61" max="61" width="16.28125" style="0" customWidth="1"/>
    <col min="62" max="62" width="15.140625" style="0" customWidth="1"/>
    <col min="63" max="64" width="15.7109375" style="0" customWidth="1"/>
    <col min="65" max="65" width="15.28125" style="0" customWidth="1"/>
    <col min="66" max="67" width="15.421875" style="0" customWidth="1"/>
    <col min="68" max="68" width="17.421875" style="0" customWidth="1"/>
    <col min="69" max="69" width="18.7109375" style="0" customWidth="1"/>
  </cols>
  <sheetData>
    <row r="1" spans="1:69" ht="23.25">
      <c r="A1" s="202" t="s">
        <v>106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</row>
    <row r="2" spans="1:69" ht="43.5" customHeight="1">
      <c r="A2" s="125" t="s">
        <v>107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</row>
    <row r="3" spans="1:69" ht="28.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</row>
    <row r="4" spans="1:11" ht="23.25">
      <c r="A4" s="211" t="s">
        <v>109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2:71" ht="14.25">
      <c r="B5" s="30"/>
      <c r="BE5" s="7" t="s">
        <v>4</v>
      </c>
      <c r="BF5" s="31"/>
      <c r="BG5" s="6" t="s">
        <v>85</v>
      </c>
      <c r="BO5" s="7" t="s">
        <v>4</v>
      </c>
      <c r="BR5" s="6" t="s">
        <v>4</v>
      </c>
      <c r="BS5" s="6" t="s">
        <v>4</v>
      </c>
    </row>
    <row r="6" spans="1:71" ht="18" customHeight="1">
      <c r="A6" s="200" t="s">
        <v>0</v>
      </c>
      <c r="B6" s="197" t="s">
        <v>78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 t="s">
        <v>78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 t="s">
        <v>78</v>
      </c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 t="s">
        <v>78</v>
      </c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 t="s">
        <v>78</v>
      </c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6"/>
      <c r="BQ6" s="139" t="s">
        <v>3</v>
      </c>
      <c r="BS6" s="115" t="s">
        <v>98</v>
      </c>
    </row>
    <row r="7" spans="1:69" ht="14.25" customHeight="1">
      <c r="A7" s="200"/>
      <c r="B7" s="142" t="s">
        <v>82</v>
      </c>
      <c r="C7" s="142"/>
      <c r="D7" s="163" t="s">
        <v>10</v>
      </c>
      <c r="E7" s="163"/>
      <c r="F7" s="163"/>
      <c r="G7" s="163"/>
      <c r="H7" s="163"/>
      <c r="I7" s="163"/>
      <c r="J7" s="163"/>
      <c r="K7" s="163"/>
      <c r="L7" s="157" t="s">
        <v>33</v>
      </c>
      <c r="M7" s="153" t="s">
        <v>80</v>
      </c>
      <c r="N7" s="153"/>
      <c r="O7" s="153"/>
      <c r="P7" s="153"/>
      <c r="Q7" s="166" t="s">
        <v>10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28" t="s">
        <v>40</v>
      </c>
      <c r="AH7" s="165" t="s">
        <v>20</v>
      </c>
      <c r="AI7" s="155" t="s">
        <v>83</v>
      </c>
      <c r="AJ7" s="155"/>
      <c r="AK7" s="135" t="s">
        <v>10</v>
      </c>
      <c r="AL7" s="135"/>
      <c r="AM7" s="135"/>
      <c r="AN7" s="135"/>
      <c r="AO7" s="135"/>
      <c r="AP7" s="135"/>
      <c r="AQ7" s="135"/>
      <c r="AR7" s="135"/>
      <c r="AS7" s="145" t="s">
        <v>33</v>
      </c>
      <c r="AT7" s="127" t="s">
        <v>84</v>
      </c>
      <c r="AU7" s="127"/>
      <c r="AV7" s="137" t="s">
        <v>10</v>
      </c>
      <c r="AW7" s="137"/>
      <c r="AX7" s="137"/>
      <c r="AY7" s="137"/>
      <c r="AZ7" s="137"/>
      <c r="BA7" s="137"/>
      <c r="BB7" s="137"/>
      <c r="BC7" s="137"/>
      <c r="BD7" s="136" t="s">
        <v>33</v>
      </c>
      <c r="BE7" s="149" t="s">
        <v>97</v>
      </c>
      <c r="BF7" s="149"/>
      <c r="BG7" s="148" t="s">
        <v>10</v>
      </c>
      <c r="BH7" s="148"/>
      <c r="BI7" s="148"/>
      <c r="BJ7" s="148"/>
      <c r="BK7" s="148"/>
      <c r="BL7" s="148"/>
      <c r="BM7" s="148"/>
      <c r="BN7" s="148"/>
      <c r="BO7" s="144" t="s">
        <v>75</v>
      </c>
      <c r="BP7" s="144" t="s">
        <v>77</v>
      </c>
      <c r="BQ7" s="140"/>
    </row>
    <row r="8" spans="1:69" ht="34.5" customHeight="1">
      <c r="A8" s="200"/>
      <c r="B8" s="142"/>
      <c r="C8" s="142"/>
      <c r="D8" s="156" t="s">
        <v>5</v>
      </c>
      <c r="E8" s="156"/>
      <c r="F8" s="156"/>
      <c r="G8" s="156"/>
      <c r="H8" s="156"/>
      <c r="I8" s="156"/>
      <c r="J8" s="156" t="s">
        <v>6</v>
      </c>
      <c r="K8" s="156"/>
      <c r="L8" s="157"/>
      <c r="M8" s="153"/>
      <c r="N8" s="153"/>
      <c r="O8" s="153"/>
      <c r="P8" s="153"/>
      <c r="Q8" s="134" t="s">
        <v>5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 t="s">
        <v>6</v>
      </c>
      <c r="AD8" s="134"/>
      <c r="AE8" s="134"/>
      <c r="AF8" s="134"/>
      <c r="AG8" s="129"/>
      <c r="AH8" s="165"/>
      <c r="AI8" s="155"/>
      <c r="AJ8" s="155"/>
      <c r="AK8" s="152" t="s">
        <v>5</v>
      </c>
      <c r="AL8" s="152"/>
      <c r="AM8" s="152"/>
      <c r="AN8" s="152"/>
      <c r="AO8" s="152"/>
      <c r="AP8" s="152"/>
      <c r="AQ8" s="152" t="s">
        <v>6</v>
      </c>
      <c r="AR8" s="152"/>
      <c r="AS8" s="145"/>
      <c r="AT8" s="127"/>
      <c r="AU8" s="127"/>
      <c r="AV8" s="138" t="s">
        <v>5</v>
      </c>
      <c r="AW8" s="138"/>
      <c r="AX8" s="138"/>
      <c r="AY8" s="138"/>
      <c r="AZ8" s="138"/>
      <c r="BA8" s="138"/>
      <c r="BB8" s="138" t="s">
        <v>6</v>
      </c>
      <c r="BC8" s="138"/>
      <c r="BD8" s="136"/>
      <c r="BE8" s="149"/>
      <c r="BF8" s="149"/>
      <c r="BG8" s="144" t="s">
        <v>5</v>
      </c>
      <c r="BH8" s="144"/>
      <c r="BI8" s="144"/>
      <c r="BJ8" s="144"/>
      <c r="BK8" s="144"/>
      <c r="BL8" s="144"/>
      <c r="BM8" s="147" t="s">
        <v>6</v>
      </c>
      <c r="BN8" s="147"/>
      <c r="BO8" s="144"/>
      <c r="BP8" s="144"/>
      <c r="BQ8" s="140"/>
    </row>
    <row r="9" spans="1:69" ht="33.75" customHeight="1">
      <c r="A9" s="200"/>
      <c r="B9" s="142" t="s">
        <v>11</v>
      </c>
      <c r="C9" s="142" t="s">
        <v>12</v>
      </c>
      <c r="D9" s="156" t="s">
        <v>7</v>
      </c>
      <c r="E9" s="156"/>
      <c r="F9" s="156" t="s">
        <v>8</v>
      </c>
      <c r="G9" s="156"/>
      <c r="H9" s="156" t="s">
        <v>9</v>
      </c>
      <c r="I9" s="156"/>
      <c r="J9" s="156"/>
      <c r="K9" s="156"/>
      <c r="L9" s="157"/>
      <c r="M9" s="154" t="s">
        <v>11</v>
      </c>
      <c r="N9" s="153" t="s">
        <v>36</v>
      </c>
      <c r="O9" s="167" t="s">
        <v>16</v>
      </c>
      <c r="P9" s="153" t="s">
        <v>18</v>
      </c>
      <c r="Q9" s="134" t="s">
        <v>7</v>
      </c>
      <c r="R9" s="134"/>
      <c r="S9" s="134"/>
      <c r="T9" s="134"/>
      <c r="U9" s="134" t="s">
        <v>8</v>
      </c>
      <c r="V9" s="134"/>
      <c r="W9" s="134"/>
      <c r="X9" s="134"/>
      <c r="Y9" s="134" t="s">
        <v>9</v>
      </c>
      <c r="Z9" s="134"/>
      <c r="AA9" s="134"/>
      <c r="AB9" s="134"/>
      <c r="AC9" s="134"/>
      <c r="AD9" s="134"/>
      <c r="AE9" s="134"/>
      <c r="AF9" s="134"/>
      <c r="AG9" s="129"/>
      <c r="AH9" s="165"/>
      <c r="AI9" s="155" t="s">
        <v>11</v>
      </c>
      <c r="AJ9" s="155" t="s">
        <v>12</v>
      </c>
      <c r="AK9" s="152" t="s">
        <v>7</v>
      </c>
      <c r="AL9" s="152"/>
      <c r="AM9" s="152" t="s">
        <v>8</v>
      </c>
      <c r="AN9" s="152"/>
      <c r="AO9" s="152" t="s">
        <v>9</v>
      </c>
      <c r="AP9" s="152"/>
      <c r="AQ9" s="152"/>
      <c r="AR9" s="152"/>
      <c r="AS9" s="145"/>
      <c r="AT9" s="127" t="s">
        <v>11</v>
      </c>
      <c r="AU9" s="127" t="s">
        <v>12</v>
      </c>
      <c r="AV9" s="138" t="s">
        <v>7</v>
      </c>
      <c r="AW9" s="138"/>
      <c r="AX9" s="138" t="s">
        <v>8</v>
      </c>
      <c r="AY9" s="138"/>
      <c r="AZ9" s="138" t="s">
        <v>9</v>
      </c>
      <c r="BA9" s="138"/>
      <c r="BB9" s="138"/>
      <c r="BC9" s="138"/>
      <c r="BD9" s="136"/>
      <c r="BE9" s="150" t="s">
        <v>13</v>
      </c>
      <c r="BF9" s="151"/>
      <c r="BG9" s="147" t="s">
        <v>7</v>
      </c>
      <c r="BH9" s="147"/>
      <c r="BI9" s="147" t="s">
        <v>8</v>
      </c>
      <c r="BJ9" s="147"/>
      <c r="BK9" s="147" t="s">
        <v>9</v>
      </c>
      <c r="BL9" s="147"/>
      <c r="BM9" s="147"/>
      <c r="BN9" s="147"/>
      <c r="BO9" s="144"/>
      <c r="BP9" s="144"/>
      <c r="BQ9" s="140"/>
    </row>
    <row r="10" spans="1:69" ht="57.75" customHeight="1">
      <c r="A10" s="200"/>
      <c r="B10" s="142"/>
      <c r="C10" s="142"/>
      <c r="D10" s="90" t="s">
        <v>15</v>
      </c>
      <c r="E10" s="89" t="s">
        <v>73</v>
      </c>
      <c r="F10" s="90" t="s">
        <v>15</v>
      </c>
      <c r="G10" s="89" t="s">
        <v>73</v>
      </c>
      <c r="H10" s="90" t="s">
        <v>15</v>
      </c>
      <c r="I10" s="89" t="s">
        <v>73</v>
      </c>
      <c r="J10" s="90" t="s">
        <v>15</v>
      </c>
      <c r="K10" s="89" t="s">
        <v>73</v>
      </c>
      <c r="L10" s="157"/>
      <c r="M10" s="154"/>
      <c r="N10" s="154"/>
      <c r="O10" s="168"/>
      <c r="P10" s="154"/>
      <c r="Q10" s="92" t="s">
        <v>15</v>
      </c>
      <c r="R10" s="35" t="s">
        <v>17</v>
      </c>
      <c r="S10" s="91" t="s">
        <v>73</v>
      </c>
      <c r="T10" s="91" t="s">
        <v>19</v>
      </c>
      <c r="U10" s="92" t="s">
        <v>15</v>
      </c>
      <c r="V10" s="35" t="s">
        <v>17</v>
      </c>
      <c r="W10" s="91" t="s">
        <v>73</v>
      </c>
      <c r="X10" s="91" t="s">
        <v>19</v>
      </c>
      <c r="Y10" s="92" t="s">
        <v>15</v>
      </c>
      <c r="Z10" s="35" t="s">
        <v>17</v>
      </c>
      <c r="AA10" s="91" t="s">
        <v>73</v>
      </c>
      <c r="AB10" s="91" t="s">
        <v>19</v>
      </c>
      <c r="AC10" s="92" t="s">
        <v>15</v>
      </c>
      <c r="AD10" s="35" t="s">
        <v>17</v>
      </c>
      <c r="AE10" s="91" t="s">
        <v>73</v>
      </c>
      <c r="AF10" s="91" t="s">
        <v>19</v>
      </c>
      <c r="AG10" s="130"/>
      <c r="AH10" s="165"/>
      <c r="AI10" s="155"/>
      <c r="AJ10" s="155"/>
      <c r="AK10" s="100" t="s">
        <v>15</v>
      </c>
      <c r="AL10" s="103" t="s">
        <v>73</v>
      </c>
      <c r="AM10" s="100" t="s">
        <v>15</v>
      </c>
      <c r="AN10" s="103" t="s">
        <v>73</v>
      </c>
      <c r="AO10" s="100" t="s">
        <v>15</v>
      </c>
      <c r="AP10" s="103" t="s">
        <v>73</v>
      </c>
      <c r="AQ10" s="100" t="s">
        <v>15</v>
      </c>
      <c r="AR10" s="103" t="s">
        <v>73</v>
      </c>
      <c r="AS10" s="145"/>
      <c r="AT10" s="127"/>
      <c r="AU10" s="127"/>
      <c r="AV10" s="88" t="s">
        <v>15</v>
      </c>
      <c r="AW10" s="87" t="s">
        <v>73</v>
      </c>
      <c r="AX10" s="88" t="s">
        <v>15</v>
      </c>
      <c r="AY10" s="87" t="s">
        <v>73</v>
      </c>
      <c r="AZ10" s="88" t="s">
        <v>15</v>
      </c>
      <c r="BA10" s="87" t="s">
        <v>73</v>
      </c>
      <c r="BB10" s="88" t="s">
        <v>15</v>
      </c>
      <c r="BC10" s="87" t="s">
        <v>73</v>
      </c>
      <c r="BD10" s="136"/>
      <c r="BE10" s="98" t="s">
        <v>11</v>
      </c>
      <c r="BF10" s="98" t="s">
        <v>65</v>
      </c>
      <c r="BG10" s="102" t="s">
        <v>70</v>
      </c>
      <c r="BH10" s="97" t="s">
        <v>74</v>
      </c>
      <c r="BI10" s="102" t="s">
        <v>71</v>
      </c>
      <c r="BJ10" s="97" t="s">
        <v>74</v>
      </c>
      <c r="BK10" s="102" t="s">
        <v>72</v>
      </c>
      <c r="BL10" s="97" t="s">
        <v>74</v>
      </c>
      <c r="BM10" s="102" t="s">
        <v>72</v>
      </c>
      <c r="BN10" s="97" t="s">
        <v>74</v>
      </c>
      <c r="BO10" s="144"/>
      <c r="BP10" s="144"/>
      <c r="BQ10" s="141"/>
    </row>
    <row r="11" spans="1:69" s="58" customFormat="1" ht="18" customHeight="1">
      <c r="A11" s="11">
        <v>1</v>
      </c>
      <c r="B11" s="34">
        <v>2</v>
      </c>
      <c r="C11" s="34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46">
        <v>12</v>
      </c>
      <c r="M11" s="45">
        <v>13</v>
      </c>
      <c r="N11" s="45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  <c r="T11" s="45">
        <v>20</v>
      </c>
      <c r="U11" s="45">
        <v>21</v>
      </c>
      <c r="V11" s="45">
        <v>22</v>
      </c>
      <c r="W11" s="45">
        <v>23</v>
      </c>
      <c r="X11" s="45">
        <v>24</v>
      </c>
      <c r="Y11" s="45">
        <v>25</v>
      </c>
      <c r="Z11" s="45">
        <v>26</v>
      </c>
      <c r="AA11" s="45">
        <v>27</v>
      </c>
      <c r="AB11" s="45">
        <v>28</v>
      </c>
      <c r="AC11" s="45">
        <v>29</v>
      </c>
      <c r="AD11" s="45">
        <v>30</v>
      </c>
      <c r="AE11" s="45">
        <v>31</v>
      </c>
      <c r="AF11" s="45">
        <v>32</v>
      </c>
      <c r="AG11" s="47">
        <v>33</v>
      </c>
      <c r="AH11" s="47">
        <v>34</v>
      </c>
      <c r="AI11" s="49">
        <v>35</v>
      </c>
      <c r="AJ11" s="49">
        <v>36</v>
      </c>
      <c r="AK11" s="49">
        <v>37</v>
      </c>
      <c r="AL11" s="49">
        <v>38</v>
      </c>
      <c r="AM11" s="49">
        <v>39</v>
      </c>
      <c r="AN11" s="49">
        <v>40</v>
      </c>
      <c r="AO11" s="49">
        <v>41</v>
      </c>
      <c r="AP11" s="49">
        <v>42</v>
      </c>
      <c r="AQ11" s="49">
        <v>43</v>
      </c>
      <c r="AR11" s="49">
        <v>44</v>
      </c>
      <c r="AS11" s="50">
        <v>45</v>
      </c>
      <c r="AT11" s="51">
        <v>46</v>
      </c>
      <c r="AU11" s="51">
        <v>47</v>
      </c>
      <c r="AV11" s="51">
        <v>48</v>
      </c>
      <c r="AW11" s="51">
        <v>49</v>
      </c>
      <c r="AX11" s="51">
        <v>50</v>
      </c>
      <c r="AY11" s="51">
        <v>51</v>
      </c>
      <c r="AZ11" s="51">
        <v>52</v>
      </c>
      <c r="BA11" s="51">
        <v>53</v>
      </c>
      <c r="BB11" s="51">
        <v>54</v>
      </c>
      <c r="BC11" s="51">
        <v>55</v>
      </c>
      <c r="BD11" s="51">
        <v>56</v>
      </c>
      <c r="BE11" s="109">
        <v>57</v>
      </c>
      <c r="BF11" s="109">
        <v>58</v>
      </c>
      <c r="BG11" s="98">
        <v>59</v>
      </c>
      <c r="BH11" s="98">
        <v>60</v>
      </c>
      <c r="BI11" s="98">
        <v>61</v>
      </c>
      <c r="BJ11" s="98">
        <v>62</v>
      </c>
      <c r="BK11" s="98">
        <v>63</v>
      </c>
      <c r="BL11" s="98">
        <v>64</v>
      </c>
      <c r="BM11" s="98">
        <v>65</v>
      </c>
      <c r="BN11" s="98">
        <v>66</v>
      </c>
      <c r="BO11" s="57">
        <v>67</v>
      </c>
      <c r="BP11" s="57">
        <v>68</v>
      </c>
      <c r="BQ11" s="12">
        <v>69</v>
      </c>
    </row>
    <row r="12" spans="1:69" s="69" customFormat="1" ht="31.5" customHeight="1">
      <c r="A12" s="40" t="s">
        <v>21</v>
      </c>
      <c r="B12" s="42"/>
      <c r="C12" s="42" t="s">
        <v>87</v>
      </c>
      <c r="D12" s="43"/>
      <c r="E12" s="43"/>
      <c r="F12" s="43"/>
      <c r="G12" s="43"/>
      <c r="H12" s="43"/>
      <c r="I12" s="43"/>
      <c r="J12" s="184" t="s">
        <v>37</v>
      </c>
      <c r="K12" s="185"/>
      <c r="L12" s="60" t="s">
        <v>88</v>
      </c>
      <c r="M12" s="59"/>
      <c r="N12" s="59" t="s">
        <v>89</v>
      </c>
      <c r="O12" s="59" t="s">
        <v>90</v>
      </c>
      <c r="P12" s="59" t="s">
        <v>91</v>
      </c>
      <c r="Q12" s="59"/>
      <c r="R12" s="59" t="s">
        <v>92</v>
      </c>
      <c r="S12" s="59"/>
      <c r="T12" s="59" t="s">
        <v>45</v>
      </c>
      <c r="U12" s="59"/>
      <c r="V12" s="59" t="s">
        <v>46</v>
      </c>
      <c r="W12" s="59"/>
      <c r="X12" s="59" t="s">
        <v>47</v>
      </c>
      <c r="Y12" s="59"/>
      <c r="Z12" s="59" t="s">
        <v>48</v>
      </c>
      <c r="AA12" s="59"/>
      <c r="AB12" s="59" t="s">
        <v>49</v>
      </c>
      <c r="AC12" s="190" t="s">
        <v>37</v>
      </c>
      <c r="AD12" s="191"/>
      <c r="AE12" s="191"/>
      <c r="AF12" s="192"/>
      <c r="AG12" s="59" t="s">
        <v>38</v>
      </c>
      <c r="AH12" s="59" t="s">
        <v>39</v>
      </c>
      <c r="AI12" s="62"/>
      <c r="AJ12" s="62" t="s">
        <v>93</v>
      </c>
      <c r="AK12" s="72"/>
      <c r="AL12" s="72"/>
      <c r="AM12" s="72"/>
      <c r="AN12" s="72"/>
      <c r="AO12" s="72"/>
      <c r="AP12" s="72"/>
      <c r="AQ12" s="193" t="s">
        <v>37</v>
      </c>
      <c r="AR12" s="194"/>
      <c r="AS12" s="63" t="s">
        <v>94</v>
      </c>
      <c r="AT12" s="73"/>
      <c r="AU12" s="73" t="s">
        <v>95</v>
      </c>
      <c r="AV12" s="74"/>
      <c r="AW12" s="74"/>
      <c r="AX12" s="74"/>
      <c r="AY12" s="74"/>
      <c r="AZ12" s="74"/>
      <c r="BA12" s="74"/>
      <c r="BB12" s="186" t="s">
        <v>37</v>
      </c>
      <c r="BC12" s="187"/>
      <c r="BD12" s="75" t="s">
        <v>96</v>
      </c>
      <c r="BE12" s="111"/>
      <c r="BF12" s="111"/>
      <c r="BG12" s="67"/>
      <c r="BH12" s="67"/>
      <c r="BI12" s="67"/>
      <c r="BJ12" s="67"/>
      <c r="BK12" s="67"/>
      <c r="BL12" s="67"/>
      <c r="BM12" s="67"/>
      <c r="BN12" s="67"/>
      <c r="BO12" s="68"/>
      <c r="BP12" s="68" t="s">
        <v>76</v>
      </c>
      <c r="BQ12" s="44"/>
    </row>
    <row r="13" spans="1:71" ht="14.25">
      <c r="A13" s="1"/>
      <c r="B13" s="2">
        <v>8</v>
      </c>
      <c r="C13" s="4">
        <f>SUM(D13,F13,H13,J13)</f>
        <v>8</v>
      </c>
      <c r="D13" s="2">
        <v>0</v>
      </c>
      <c r="E13" s="16">
        <v>0</v>
      </c>
      <c r="F13" s="2">
        <v>1</v>
      </c>
      <c r="G13" s="16">
        <v>1</v>
      </c>
      <c r="H13" s="2">
        <v>6</v>
      </c>
      <c r="I13" s="16">
        <v>0</v>
      </c>
      <c r="J13" s="2">
        <v>1</v>
      </c>
      <c r="K13" s="16">
        <v>1</v>
      </c>
      <c r="L13" s="17">
        <f>SUM(E13,G13,I13,K13)</f>
        <v>2</v>
      </c>
      <c r="M13" s="25">
        <v>1</v>
      </c>
      <c r="N13" s="25">
        <v>1</v>
      </c>
      <c r="O13" s="24">
        <f>SUM(Q13,U13,Y13,AC13)</f>
        <v>1</v>
      </c>
      <c r="P13" s="24">
        <f>SUM(R13,V13,Z13,AD13)</f>
        <v>1</v>
      </c>
      <c r="Q13" s="25">
        <v>0</v>
      </c>
      <c r="R13" s="25">
        <v>0</v>
      </c>
      <c r="S13" s="18">
        <v>0</v>
      </c>
      <c r="T13" s="18">
        <v>0</v>
      </c>
      <c r="U13" s="25">
        <v>0</v>
      </c>
      <c r="V13" s="25">
        <v>0</v>
      </c>
      <c r="W13" s="18">
        <v>0</v>
      </c>
      <c r="X13" s="18">
        <v>0</v>
      </c>
      <c r="Y13" s="25">
        <v>1</v>
      </c>
      <c r="Z13" s="25">
        <v>1</v>
      </c>
      <c r="AA13" s="18">
        <v>0</v>
      </c>
      <c r="AB13" s="18">
        <v>0</v>
      </c>
      <c r="AC13" s="25">
        <v>0</v>
      </c>
      <c r="AD13" s="25">
        <v>0</v>
      </c>
      <c r="AE13" s="18">
        <v>0</v>
      </c>
      <c r="AF13" s="18">
        <v>0</v>
      </c>
      <c r="AG13" s="19">
        <f>SUM(S13,W13,AA13,AE13)</f>
        <v>0</v>
      </c>
      <c r="AH13" s="19">
        <f>SUM(T13,X13,AB13,AF13)</f>
        <v>0</v>
      </c>
      <c r="AI13" s="112">
        <v>1</v>
      </c>
      <c r="AJ13" s="26">
        <f>SUM(AK13,AM13,AO13,AQ13)</f>
        <v>1</v>
      </c>
      <c r="AK13" s="112">
        <v>0</v>
      </c>
      <c r="AL13" s="20">
        <v>0</v>
      </c>
      <c r="AM13" s="112">
        <v>0</v>
      </c>
      <c r="AN13" s="20">
        <v>0</v>
      </c>
      <c r="AO13" s="112">
        <v>1</v>
      </c>
      <c r="AP13" s="20">
        <v>0</v>
      </c>
      <c r="AQ13" s="112">
        <v>0</v>
      </c>
      <c r="AR13" s="20">
        <v>0</v>
      </c>
      <c r="AS13" s="21">
        <f>SUM(AL13,AN13,AP13,AR13)</f>
        <v>0</v>
      </c>
      <c r="AT13" s="108">
        <v>7</v>
      </c>
      <c r="AU13" s="84">
        <f>SUM(AV13,AX13,AZ13,BB13)</f>
        <v>7</v>
      </c>
      <c r="AV13" s="108">
        <v>0</v>
      </c>
      <c r="AW13" s="83">
        <v>0</v>
      </c>
      <c r="AX13" s="108">
        <v>1</v>
      </c>
      <c r="AY13" s="83">
        <v>1</v>
      </c>
      <c r="AZ13" s="108">
        <v>4</v>
      </c>
      <c r="BA13" s="83">
        <v>0</v>
      </c>
      <c r="BB13" s="108">
        <v>2</v>
      </c>
      <c r="BC13" s="83">
        <v>2</v>
      </c>
      <c r="BD13" s="38">
        <f>SUM(AW13,AY13,BA13,BC13)</f>
        <v>3</v>
      </c>
      <c r="BE13" s="5">
        <f>SUM(B13,M13,AI13,AT13)</f>
        <v>17</v>
      </c>
      <c r="BF13" s="5">
        <f>SUM(BG13,BI13,BK13,BM13)</f>
        <v>17</v>
      </c>
      <c r="BG13" s="28">
        <f>SUM(D13,Q13,AK13,AV13)</f>
        <v>0</v>
      </c>
      <c r="BH13" s="5">
        <f>SUM(E13,S13,AL13,AW13)</f>
        <v>0</v>
      </c>
      <c r="BI13" s="28">
        <f>SUM(F13,U13,AM13,AX13)</f>
        <v>2</v>
      </c>
      <c r="BJ13" s="5">
        <f>SUM(G13,W13,AN13,AY13)</f>
        <v>2</v>
      </c>
      <c r="BK13" s="28">
        <f>SUM(H13,Y13,AO13,AZ13)</f>
        <v>12</v>
      </c>
      <c r="BL13" s="28">
        <f>SUM(I13,AA13,AP13,BA13)</f>
        <v>0</v>
      </c>
      <c r="BM13" s="28">
        <v>3</v>
      </c>
      <c r="BN13" s="28">
        <v>3</v>
      </c>
      <c r="BO13" s="28">
        <f>SUM(L13,AG13,AS13,BD13)</f>
        <v>5</v>
      </c>
      <c r="BP13" s="28">
        <f>SUM(BH13,BJ13,BL13,BN13)</f>
        <v>5</v>
      </c>
      <c r="BQ13" s="1">
        <f>A13</f>
        <v>0</v>
      </c>
      <c r="BR13" s="116">
        <f>'IV.1. Кадр. обесп. введ. ФГОС'!EH13+'IV.2. Кадр. обесп. введ. ФГОС'!BG13</f>
        <v>3</v>
      </c>
      <c r="BS13" s="117">
        <f>'IV.1. Кадр. обесп. введ. ФГОС'!C13</f>
        <v>3</v>
      </c>
    </row>
    <row r="14" spans="1:71" ht="14.25">
      <c r="A14" s="1"/>
      <c r="B14" s="2"/>
      <c r="C14" s="4">
        <f aca="true" t="shared" si="0" ref="C14:C30">SUM(D14,F14,H14,J14)</f>
        <v>0</v>
      </c>
      <c r="D14" s="2"/>
      <c r="E14" s="16"/>
      <c r="F14" s="2"/>
      <c r="G14" s="16"/>
      <c r="H14" s="2"/>
      <c r="I14" s="16"/>
      <c r="J14" s="2"/>
      <c r="K14" s="16"/>
      <c r="L14" s="17">
        <f aca="true" t="shared" si="1" ref="L14:L30">SUM(E14,G14,I14,K14)</f>
        <v>0</v>
      </c>
      <c r="M14" s="25"/>
      <c r="N14" s="25"/>
      <c r="O14" s="24">
        <f aca="true" t="shared" si="2" ref="O14:O30">SUM(Q14,U14,Y14,AC14)</f>
        <v>0</v>
      </c>
      <c r="P14" s="24">
        <f aca="true" t="shared" si="3" ref="P14:P30">SUM(R14,V14,Z14,AD14)</f>
        <v>0</v>
      </c>
      <c r="Q14" s="25"/>
      <c r="R14" s="25"/>
      <c r="S14" s="18"/>
      <c r="T14" s="18"/>
      <c r="U14" s="25"/>
      <c r="V14" s="25"/>
      <c r="W14" s="18"/>
      <c r="X14" s="18"/>
      <c r="Y14" s="25"/>
      <c r="Z14" s="25"/>
      <c r="AA14" s="18"/>
      <c r="AB14" s="18"/>
      <c r="AC14" s="25"/>
      <c r="AD14" s="25"/>
      <c r="AE14" s="18"/>
      <c r="AF14" s="18"/>
      <c r="AG14" s="19">
        <f aca="true" t="shared" si="4" ref="AG14:AG30">SUM(S14,W14,AA14,AE14)</f>
        <v>0</v>
      </c>
      <c r="AH14" s="19">
        <f aca="true" t="shared" si="5" ref="AH14:AH30">SUM(T14,X14,AB14,AF14)</f>
        <v>0</v>
      </c>
      <c r="AI14" s="112"/>
      <c r="AJ14" s="26">
        <f aca="true" t="shared" si="6" ref="AJ14:AJ30">SUM(AK14,AM14,AO14,AQ14)</f>
        <v>0</v>
      </c>
      <c r="AK14" s="112"/>
      <c r="AL14" s="20"/>
      <c r="AM14" s="112"/>
      <c r="AN14" s="20"/>
      <c r="AO14" s="112"/>
      <c r="AP14" s="20"/>
      <c r="AQ14" s="112"/>
      <c r="AR14" s="20"/>
      <c r="AS14" s="21">
        <f aca="true" t="shared" si="7" ref="AS14:AS30">SUM(AL14,AN14,AP14,AR14)</f>
        <v>0</v>
      </c>
      <c r="AT14" s="108"/>
      <c r="AU14" s="84">
        <f aca="true" t="shared" si="8" ref="AU14:AU30">SUM(AV14,AX14,AZ14,BB14)</f>
        <v>0</v>
      </c>
      <c r="AV14" s="108"/>
      <c r="AW14" s="83"/>
      <c r="AX14" s="108"/>
      <c r="AY14" s="83"/>
      <c r="AZ14" s="108"/>
      <c r="BA14" s="83"/>
      <c r="BB14" s="108"/>
      <c r="BC14" s="83"/>
      <c r="BD14" s="38">
        <f aca="true" t="shared" si="9" ref="BD14:BD30">SUM(AW14,AY14,BA14,BC14)</f>
        <v>0</v>
      </c>
      <c r="BE14" s="5">
        <f aca="true" t="shared" si="10" ref="BE14:BE30">SUM(B14,M14,AI14,AT14)</f>
        <v>0</v>
      </c>
      <c r="BF14" s="5">
        <f aca="true" t="shared" si="11" ref="BF14:BF30">SUM(BG14,BI14,BK14,BM14)</f>
        <v>0</v>
      </c>
      <c r="BG14" s="28">
        <f aca="true" t="shared" si="12" ref="BG14:BG30">SUM(D14,Q14,AK14,AV14)</f>
        <v>0</v>
      </c>
      <c r="BH14" s="5">
        <f aca="true" t="shared" si="13" ref="BH14:BH30">SUM(E14,S14,AL14,AW14)</f>
        <v>0</v>
      </c>
      <c r="BI14" s="28">
        <f aca="true" t="shared" si="14" ref="BI14:BI30">SUM(F14,U14,AM14,AX14)</f>
        <v>0</v>
      </c>
      <c r="BJ14" s="5">
        <f aca="true" t="shared" si="15" ref="BJ14:BJ30">SUM(G14,W14,AN14,AY14)</f>
        <v>0</v>
      </c>
      <c r="BK14" s="28">
        <f aca="true" t="shared" si="16" ref="BK14:BK30">SUM(H14,Y14,AO14,AZ14)</f>
        <v>0</v>
      </c>
      <c r="BL14" s="28">
        <f aca="true" t="shared" si="17" ref="BL14:BL30">SUM(I14,AA14,AP14,BA14)</f>
        <v>0</v>
      </c>
      <c r="BM14" s="28">
        <f aca="true" t="shared" si="18" ref="BM14:BM30">SUM(J14,AC14,AQ14)</f>
        <v>0</v>
      </c>
      <c r="BN14" s="28">
        <f aca="true" t="shared" si="19" ref="BN14:BN30">SUM(K14,AE14,AR14)</f>
        <v>0</v>
      </c>
      <c r="BO14" s="28">
        <f aca="true" t="shared" si="20" ref="BO14:BO30">SUM(L14,AG14,AS14,BD14)</f>
        <v>0</v>
      </c>
      <c r="BP14" s="28">
        <f aca="true" t="shared" si="21" ref="BP14:BP30">SUM(BH14,BJ14,BL14,BN14)</f>
        <v>0</v>
      </c>
      <c r="BQ14" s="1">
        <f aca="true" t="shared" si="22" ref="BQ14:BQ30">A14</f>
        <v>0</v>
      </c>
      <c r="BR14" s="116">
        <f>'IV.1. Кадр. обесп. введ. ФГОС'!EH14+'IV.2. Кадр. обесп. введ. ФГОС'!BG14</f>
        <v>0</v>
      </c>
      <c r="BS14" s="117">
        <f>'IV.1. Кадр. обесп. введ. ФГОС'!C14</f>
        <v>0</v>
      </c>
    </row>
    <row r="15" spans="1:71" ht="14.25">
      <c r="A15" s="1"/>
      <c r="B15" s="2"/>
      <c r="C15" s="4">
        <f t="shared" si="0"/>
        <v>0</v>
      </c>
      <c r="D15" s="2"/>
      <c r="E15" s="16"/>
      <c r="F15" s="2"/>
      <c r="G15" s="16"/>
      <c r="H15" s="2"/>
      <c r="I15" s="16"/>
      <c r="J15" s="2"/>
      <c r="K15" s="16"/>
      <c r="L15" s="17">
        <f t="shared" si="1"/>
        <v>0</v>
      </c>
      <c r="M15" s="25"/>
      <c r="N15" s="25"/>
      <c r="O15" s="24">
        <f t="shared" si="2"/>
        <v>0</v>
      </c>
      <c r="P15" s="24">
        <f t="shared" si="3"/>
        <v>0</v>
      </c>
      <c r="Q15" s="25"/>
      <c r="R15" s="25"/>
      <c r="S15" s="18"/>
      <c r="T15" s="18"/>
      <c r="U15" s="25"/>
      <c r="V15" s="25"/>
      <c r="W15" s="18"/>
      <c r="X15" s="18"/>
      <c r="Y15" s="25"/>
      <c r="Z15" s="25"/>
      <c r="AA15" s="18"/>
      <c r="AB15" s="18"/>
      <c r="AC15" s="25"/>
      <c r="AD15" s="25"/>
      <c r="AE15" s="18"/>
      <c r="AF15" s="18"/>
      <c r="AG15" s="19">
        <f t="shared" si="4"/>
        <v>0</v>
      </c>
      <c r="AH15" s="19">
        <f t="shared" si="5"/>
        <v>0</v>
      </c>
      <c r="AI15" s="112"/>
      <c r="AJ15" s="26">
        <f t="shared" si="6"/>
        <v>0</v>
      </c>
      <c r="AK15" s="112"/>
      <c r="AL15" s="20"/>
      <c r="AM15" s="112"/>
      <c r="AN15" s="20"/>
      <c r="AO15" s="112"/>
      <c r="AP15" s="20"/>
      <c r="AQ15" s="112"/>
      <c r="AR15" s="20"/>
      <c r="AS15" s="21">
        <f t="shared" si="7"/>
        <v>0</v>
      </c>
      <c r="AT15" s="108"/>
      <c r="AU15" s="84">
        <f t="shared" si="8"/>
        <v>0</v>
      </c>
      <c r="AV15" s="108"/>
      <c r="AW15" s="83"/>
      <c r="AX15" s="108"/>
      <c r="AY15" s="83"/>
      <c r="AZ15" s="108"/>
      <c r="BA15" s="83"/>
      <c r="BB15" s="108"/>
      <c r="BC15" s="83"/>
      <c r="BD15" s="38">
        <f t="shared" si="9"/>
        <v>0</v>
      </c>
      <c r="BE15" s="5">
        <f t="shared" si="10"/>
        <v>0</v>
      </c>
      <c r="BF15" s="5">
        <f t="shared" si="11"/>
        <v>0</v>
      </c>
      <c r="BG15" s="28">
        <f t="shared" si="12"/>
        <v>0</v>
      </c>
      <c r="BH15" s="5">
        <f t="shared" si="13"/>
        <v>0</v>
      </c>
      <c r="BI15" s="28">
        <f t="shared" si="14"/>
        <v>0</v>
      </c>
      <c r="BJ15" s="5">
        <f t="shared" si="15"/>
        <v>0</v>
      </c>
      <c r="BK15" s="28">
        <f t="shared" si="16"/>
        <v>0</v>
      </c>
      <c r="BL15" s="28">
        <f t="shared" si="17"/>
        <v>0</v>
      </c>
      <c r="BM15" s="28">
        <f t="shared" si="18"/>
        <v>0</v>
      </c>
      <c r="BN15" s="28">
        <f t="shared" si="19"/>
        <v>0</v>
      </c>
      <c r="BO15" s="28">
        <f t="shared" si="20"/>
        <v>0</v>
      </c>
      <c r="BP15" s="28">
        <f t="shared" si="21"/>
        <v>0</v>
      </c>
      <c r="BQ15" s="1">
        <f t="shared" si="22"/>
        <v>0</v>
      </c>
      <c r="BR15" s="116">
        <f>'IV.1. Кадр. обесп. введ. ФГОС'!EH15+'IV.2. Кадр. обесп. введ. ФГОС'!BG15</f>
        <v>0</v>
      </c>
      <c r="BS15" s="117">
        <f>'IV.1. Кадр. обесп. введ. ФГОС'!C15</f>
        <v>0</v>
      </c>
    </row>
    <row r="16" spans="1:71" ht="14.25">
      <c r="A16" s="1"/>
      <c r="B16" s="2"/>
      <c r="C16" s="4">
        <f t="shared" si="0"/>
        <v>0</v>
      </c>
      <c r="D16" s="2"/>
      <c r="E16" s="16"/>
      <c r="F16" s="2"/>
      <c r="G16" s="16"/>
      <c r="H16" s="2"/>
      <c r="I16" s="16"/>
      <c r="J16" s="2"/>
      <c r="K16" s="16"/>
      <c r="L16" s="17">
        <f t="shared" si="1"/>
        <v>0</v>
      </c>
      <c r="M16" s="25"/>
      <c r="N16" s="25"/>
      <c r="O16" s="24">
        <f t="shared" si="2"/>
        <v>0</v>
      </c>
      <c r="P16" s="24">
        <f t="shared" si="3"/>
        <v>0</v>
      </c>
      <c r="Q16" s="25"/>
      <c r="R16" s="25"/>
      <c r="S16" s="18"/>
      <c r="T16" s="18"/>
      <c r="U16" s="25"/>
      <c r="V16" s="25"/>
      <c r="W16" s="18"/>
      <c r="X16" s="18"/>
      <c r="Y16" s="25"/>
      <c r="Z16" s="25"/>
      <c r="AA16" s="18"/>
      <c r="AB16" s="18"/>
      <c r="AC16" s="25"/>
      <c r="AD16" s="25"/>
      <c r="AE16" s="18"/>
      <c r="AF16" s="18"/>
      <c r="AG16" s="19">
        <f t="shared" si="4"/>
        <v>0</v>
      </c>
      <c r="AH16" s="19">
        <f t="shared" si="5"/>
        <v>0</v>
      </c>
      <c r="AI16" s="112"/>
      <c r="AJ16" s="26">
        <f t="shared" si="6"/>
        <v>0</v>
      </c>
      <c r="AK16" s="112"/>
      <c r="AL16" s="20"/>
      <c r="AM16" s="112"/>
      <c r="AN16" s="20"/>
      <c r="AO16" s="112"/>
      <c r="AP16" s="20"/>
      <c r="AQ16" s="112"/>
      <c r="AR16" s="20"/>
      <c r="AS16" s="21">
        <f t="shared" si="7"/>
        <v>0</v>
      </c>
      <c r="AT16" s="108"/>
      <c r="AU16" s="84">
        <f t="shared" si="8"/>
        <v>0</v>
      </c>
      <c r="AV16" s="108"/>
      <c r="AW16" s="83"/>
      <c r="AX16" s="108"/>
      <c r="AY16" s="83"/>
      <c r="AZ16" s="108"/>
      <c r="BA16" s="83"/>
      <c r="BB16" s="108"/>
      <c r="BC16" s="83"/>
      <c r="BD16" s="38">
        <f t="shared" si="9"/>
        <v>0</v>
      </c>
      <c r="BE16" s="5">
        <f t="shared" si="10"/>
        <v>0</v>
      </c>
      <c r="BF16" s="5">
        <f t="shared" si="11"/>
        <v>0</v>
      </c>
      <c r="BG16" s="28">
        <f t="shared" si="12"/>
        <v>0</v>
      </c>
      <c r="BH16" s="5">
        <f t="shared" si="13"/>
        <v>0</v>
      </c>
      <c r="BI16" s="28">
        <f t="shared" si="14"/>
        <v>0</v>
      </c>
      <c r="BJ16" s="5">
        <f t="shared" si="15"/>
        <v>0</v>
      </c>
      <c r="BK16" s="28">
        <f t="shared" si="16"/>
        <v>0</v>
      </c>
      <c r="BL16" s="28">
        <f t="shared" si="17"/>
        <v>0</v>
      </c>
      <c r="BM16" s="28">
        <f t="shared" si="18"/>
        <v>0</v>
      </c>
      <c r="BN16" s="28">
        <f t="shared" si="19"/>
        <v>0</v>
      </c>
      <c r="BO16" s="28">
        <f t="shared" si="20"/>
        <v>0</v>
      </c>
      <c r="BP16" s="28">
        <f t="shared" si="21"/>
        <v>0</v>
      </c>
      <c r="BQ16" s="1">
        <f t="shared" si="22"/>
        <v>0</v>
      </c>
      <c r="BR16" s="116">
        <f>'IV.1. Кадр. обесп. введ. ФГОС'!EH16+'IV.2. Кадр. обесп. введ. ФГОС'!BG16</f>
        <v>0</v>
      </c>
      <c r="BS16" s="117">
        <f>'IV.1. Кадр. обесп. введ. ФГОС'!C16</f>
        <v>0</v>
      </c>
    </row>
    <row r="17" spans="1:71" ht="14.25">
      <c r="A17" s="1"/>
      <c r="B17" s="2"/>
      <c r="C17" s="4">
        <f t="shared" si="0"/>
        <v>0</v>
      </c>
      <c r="D17" s="2"/>
      <c r="E17" s="16"/>
      <c r="F17" s="2"/>
      <c r="G17" s="16"/>
      <c r="H17" s="2"/>
      <c r="I17" s="16"/>
      <c r="J17" s="2"/>
      <c r="K17" s="16"/>
      <c r="L17" s="17">
        <f t="shared" si="1"/>
        <v>0</v>
      </c>
      <c r="M17" s="25"/>
      <c r="N17" s="25"/>
      <c r="O17" s="24">
        <f t="shared" si="2"/>
        <v>0</v>
      </c>
      <c r="P17" s="24">
        <f t="shared" si="3"/>
        <v>0</v>
      </c>
      <c r="Q17" s="25"/>
      <c r="R17" s="25"/>
      <c r="S17" s="18"/>
      <c r="T17" s="18"/>
      <c r="U17" s="25"/>
      <c r="V17" s="25"/>
      <c r="W17" s="18"/>
      <c r="X17" s="18"/>
      <c r="Y17" s="25"/>
      <c r="Z17" s="25"/>
      <c r="AA17" s="18"/>
      <c r="AB17" s="18"/>
      <c r="AC17" s="25"/>
      <c r="AD17" s="25"/>
      <c r="AE17" s="18"/>
      <c r="AF17" s="18"/>
      <c r="AG17" s="19">
        <f t="shared" si="4"/>
        <v>0</v>
      </c>
      <c r="AH17" s="19">
        <f t="shared" si="5"/>
        <v>0</v>
      </c>
      <c r="AI17" s="112"/>
      <c r="AJ17" s="26">
        <f t="shared" si="6"/>
        <v>0</v>
      </c>
      <c r="AK17" s="112"/>
      <c r="AL17" s="20"/>
      <c r="AM17" s="112"/>
      <c r="AN17" s="20"/>
      <c r="AO17" s="112"/>
      <c r="AP17" s="20"/>
      <c r="AQ17" s="112"/>
      <c r="AR17" s="20"/>
      <c r="AS17" s="21">
        <f t="shared" si="7"/>
        <v>0</v>
      </c>
      <c r="AT17" s="108"/>
      <c r="AU17" s="84">
        <f t="shared" si="8"/>
        <v>0</v>
      </c>
      <c r="AV17" s="108"/>
      <c r="AW17" s="83"/>
      <c r="AX17" s="108"/>
      <c r="AY17" s="83"/>
      <c r="AZ17" s="108"/>
      <c r="BA17" s="83"/>
      <c r="BB17" s="108"/>
      <c r="BC17" s="83"/>
      <c r="BD17" s="38">
        <f t="shared" si="9"/>
        <v>0</v>
      </c>
      <c r="BE17" s="5">
        <f t="shared" si="10"/>
        <v>0</v>
      </c>
      <c r="BF17" s="5">
        <f t="shared" si="11"/>
        <v>0</v>
      </c>
      <c r="BG17" s="28">
        <f t="shared" si="12"/>
        <v>0</v>
      </c>
      <c r="BH17" s="5">
        <f t="shared" si="13"/>
        <v>0</v>
      </c>
      <c r="BI17" s="28">
        <f t="shared" si="14"/>
        <v>0</v>
      </c>
      <c r="BJ17" s="5">
        <f t="shared" si="15"/>
        <v>0</v>
      </c>
      <c r="BK17" s="28">
        <f t="shared" si="16"/>
        <v>0</v>
      </c>
      <c r="BL17" s="28">
        <f t="shared" si="17"/>
        <v>0</v>
      </c>
      <c r="BM17" s="28">
        <f t="shared" si="18"/>
        <v>0</v>
      </c>
      <c r="BN17" s="28">
        <f t="shared" si="19"/>
        <v>0</v>
      </c>
      <c r="BO17" s="28">
        <f t="shared" si="20"/>
        <v>0</v>
      </c>
      <c r="BP17" s="28">
        <f t="shared" si="21"/>
        <v>0</v>
      </c>
      <c r="BQ17" s="1">
        <f t="shared" si="22"/>
        <v>0</v>
      </c>
      <c r="BR17" s="116">
        <f>'IV.1. Кадр. обесп. введ. ФГОС'!EH17+'IV.2. Кадр. обесп. введ. ФГОС'!BG17</f>
        <v>0</v>
      </c>
      <c r="BS17" s="117">
        <f>'IV.1. Кадр. обесп. введ. ФГОС'!C17</f>
        <v>0</v>
      </c>
    </row>
    <row r="18" spans="1:71" ht="14.25">
      <c r="A18" s="1"/>
      <c r="B18" s="2"/>
      <c r="C18" s="4">
        <f t="shared" si="0"/>
        <v>0</v>
      </c>
      <c r="D18" s="2"/>
      <c r="E18" s="16"/>
      <c r="F18" s="2"/>
      <c r="G18" s="16"/>
      <c r="H18" s="2"/>
      <c r="I18" s="16"/>
      <c r="J18" s="2"/>
      <c r="K18" s="16"/>
      <c r="L18" s="17">
        <f t="shared" si="1"/>
        <v>0</v>
      </c>
      <c r="M18" s="25"/>
      <c r="N18" s="25"/>
      <c r="O18" s="24">
        <f t="shared" si="2"/>
        <v>0</v>
      </c>
      <c r="P18" s="24">
        <f t="shared" si="3"/>
        <v>0</v>
      </c>
      <c r="Q18" s="25"/>
      <c r="R18" s="25"/>
      <c r="S18" s="18"/>
      <c r="T18" s="18"/>
      <c r="U18" s="25"/>
      <c r="V18" s="25"/>
      <c r="W18" s="18"/>
      <c r="X18" s="18"/>
      <c r="Y18" s="25"/>
      <c r="Z18" s="25"/>
      <c r="AA18" s="18"/>
      <c r="AB18" s="18"/>
      <c r="AC18" s="25"/>
      <c r="AD18" s="25"/>
      <c r="AE18" s="18"/>
      <c r="AF18" s="18"/>
      <c r="AG18" s="19">
        <f t="shared" si="4"/>
        <v>0</v>
      </c>
      <c r="AH18" s="19">
        <f t="shared" si="5"/>
        <v>0</v>
      </c>
      <c r="AI18" s="112"/>
      <c r="AJ18" s="26">
        <f t="shared" si="6"/>
        <v>0</v>
      </c>
      <c r="AK18" s="112"/>
      <c r="AL18" s="20"/>
      <c r="AM18" s="112"/>
      <c r="AN18" s="20"/>
      <c r="AO18" s="112"/>
      <c r="AP18" s="20"/>
      <c r="AQ18" s="112"/>
      <c r="AR18" s="20"/>
      <c r="AS18" s="21">
        <f t="shared" si="7"/>
        <v>0</v>
      </c>
      <c r="AT18" s="108"/>
      <c r="AU18" s="84">
        <f t="shared" si="8"/>
        <v>0</v>
      </c>
      <c r="AV18" s="108"/>
      <c r="AW18" s="83"/>
      <c r="AX18" s="108"/>
      <c r="AY18" s="83"/>
      <c r="AZ18" s="108"/>
      <c r="BA18" s="83"/>
      <c r="BB18" s="108"/>
      <c r="BC18" s="83"/>
      <c r="BD18" s="38">
        <f t="shared" si="9"/>
        <v>0</v>
      </c>
      <c r="BE18" s="5">
        <f t="shared" si="10"/>
        <v>0</v>
      </c>
      <c r="BF18" s="5">
        <f t="shared" si="11"/>
        <v>0</v>
      </c>
      <c r="BG18" s="28">
        <f t="shared" si="12"/>
        <v>0</v>
      </c>
      <c r="BH18" s="5">
        <f t="shared" si="13"/>
        <v>0</v>
      </c>
      <c r="BI18" s="28">
        <f t="shared" si="14"/>
        <v>0</v>
      </c>
      <c r="BJ18" s="5">
        <f t="shared" si="15"/>
        <v>0</v>
      </c>
      <c r="BK18" s="28">
        <f t="shared" si="16"/>
        <v>0</v>
      </c>
      <c r="BL18" s="28">
        <f t="shared" si="17"/>
        <v>0</v>
      </c>
      <c r="BM18" s="28">
        <f t="shared" si="18"/>
        <v>0</v>
      </c>
      <c r="BN18" s="28">
        <f t="shared" si="19"/>
        <v>0</v>
      </c>
      <c r="BO18" s="28">
        <f t="shared" si="20"/>
        <v>0</v>
      </c>
      <c r="BP18" s="28">
        <f t="shared" si="21"/>
        <v>0</v>
      </c>
      <c r="BQ18" s="1">
        <f t="shared" si="22"/>
        <v>0</v>
      </c>
      <c r="BR18" s="116">
        <f>'IV.1. Кадр. обесп. введ. ФГОС'!EH18+'IV.2. Кадр. обесп. введ. ФГОС'!BG18</f>
        <v>0</v>
      </c>
      <c r="BS18" s="117">
        <f>'IV.1. Кадр. обесп. введ. ФГОС'!C18</f>
        <v>0</v>
      </c>
    </row>
    <row r="19" spans="1:71" ht="14.25">
      <c r="A19" s="1"/>
      <c r="B19" s="2"/>
      <c r="C19" s="4">
        <f t="shared" si="0"/>
        <v>0</v>
      </c>
      <c r="D19" s="2"/>
      <c r="E19" s="16"/>
      <c r="F19" s="2"/>
      <c r="G19" s="16"/>
      <c r="H19" s="2"/>
      <c r="I19" s="16"/>
      <c r="J19" s="2"/>
      <c r="K19" s="16"/>
      <c r="L19" s="17">
        <f t="shared" si="1"/>
        <v>0</v>
      </c>
      <c r="M19" s="25"/>
      <c r="N19" s="25"/>
      <c r="O19" s="24">
        <f t="shared" si="2"/>
        <v>0</v>
      </c>
      <c r="P19" s="24">
        <f t="shared" si="3"/>
        <v>0</v>
      </c>
      <c r="Q19" s="25"/>
      <c r="R19" s="25"/>
      <c r="S19" s="18"/>
      <c r="T19" s="18"/>
      <c r="U19" s="25"/>
      <c r="V19" s="25"/>
      <c r="W19" s="18"/>
      <c r="X19" s="18"/>
      <c r="Y19" s="25"/>
      <c r="Z19" s="25"/>
      <c r="AA19" s="18"/>
      <c r="AB19" s="18"/>
      <c r="AC19" s="25"/>
      <c r="AD19" s="25"/>
      <c r="AE19" s="18"/>
      <c r="AF19" s="18"/>
      <c r="AG19" s="19">
        <f t="shared" si="4"/>
        <v>0</v>
      </c>
      <c r="AH19" s="19">
        <f t="shared" si="5"/>
        <v>0</v>
      </c>
      <c r="AI19" s="112"/>
      <c r="AJ19" s="26">
        <f t="shared" si="6"/>
        <v>0</v>
      </c>
      <c r="AK19" s="112"/>
      <c r="AL19" s="20"/>
      <c r="AM19" s="112"/>
      <c r="AN19" s="20"/>
      <c r="AO19" s="112"/>
      <c r="AP19" s="20"/>
      <c r="AQ19" s="112"/>
      <c r="AR19" s="20"/>
      <c r="AS19" s="21">
        <f t="shared" si="7"/>
        <v>0</v>
      </c>
      <c r="AT19" s="108"/>
      <c r="AU19" s="84">
        <f t="shared" si="8"/>
        <v>0</v>
      </c>
      <c r="AV19" s="108"/>
      <c r="AW19" s="83"/>
      <c r="AX19" s="108"/>
      <c r="AY19" s="83"/>
      <c r="AZ19" s="108"/>
      <c r="BA19" s="83"/>
      <c r="BB19" s="108"/>
      <c r="BC19" s="83"/>
      <c r="BD19" s="38">
        <f t="shared" si="9"/>
        <v>0</v>
      </c>
      <c r="BE19" s="5">
        <f t="shared" si="10"/>
        <v>0</v>
      </c>
      <c r="BF19" s="5">
        <f t="shared" si="11"/>
        <v>0</v>
      </c>
      <c r="BG19" s="28">
        <f t="shared" si="12"/>
        <v>0</v>
      </c>
      <c r="BH19" s="5">
        <f t="shared" si="13"/>
        <v>0</v>
      </c>
      <c r="BI19" s="28">
        <f t="shared" si="14"/>
        <v>0</v>
      </c>
      <c r="BJ19" s="5">
        <f t="shared" si="15"/>
        <v>0</v>
      </c>
      <c r="BK19" s="28">
        <f t="shared" si="16"/>
        <v>0</v>
      </c>
      <c r="BL19" s="28">
        <f t="shared" si="17"/>
        <v>0</v>
      </c>
      <c r="BM19" s="28">
        <f t="shared" si="18"/>
        <v>0</v>
      </c>
      <c r="BN19" s="28">
        <f t="shared" si="19"/>
        <v>0</v>
      </c>
      <c r="BO19" s="28">
        <f t="shared" si="20"/>
        <v>0</v>
      </c>
      <c r="BP19" s="28">
        <f t="shared" si="21"/>
        <v>0</v>
      </c>
      <c r="BQ19" s="1">
        <f t="shared" si="22"/>
        <v>0</v>
      </c>
      <c r="BR19" s="116">
        <f>'IV.1. Кадр. обесп. введ. ФГОС'!EH19+'IV.2. Кадр. обесп. введ. ФГОС'!BG19</f>
        <v>0</v>
      </c>
      <c r="BS19" s="117">
        <f>'IV.1. Кадр. обесп. введ. ФГОС'!C19</f>
        <v>0</v>
      </c>
    </row>
    <row r="20" spans="1:71" ht="14.25">
      <c r="A20" s="1"/>
      <c r="B20" s="2"/>
      <c r="C20" s="4">
        <f t="shared" si="0"/>
        <v>0</v>
      </c>
      <c r="D20" s="2"/>
      <c r="E20" s="16"/>
      <c r="F20" s="2"/>
      <c r="G20" s="16"/>
      <c r="H20" s="2"/>
      <c r="I20" s="16"/>
      <c r="J20" s="2"/>
      <c r="K20" s="16"/>
      <c r="L20" s="17">
        <f t="shared" si="1"/>
        <v>0</v>
      </c>
      <c r="M20" s="25"/>
      <c r="N20" s="25"/>
      <c r="O20" s="24">
        <f t="shared" si="2"/>
        <v>0</v>
      </c>
      <c r="P20" s="24">
        <f t="shared" si="3"/>
        <v>0</v>
      </c>
      <c r="Q20" s="25"/>
      <c r="R20" s="25"/>
      <c r="S20" s="18"/>
      <c r="T20" s="18"/>
      <c r="U20" s="25"/>
      <c r="V20" s="25"/>
      <c r="W20" s="18"/>
      <c r="X20" s="18"/>
      <c r="Y20" s="25"/>
      <c r="Z20" s="25"/>
      <c r="AA20" s="18"/>
      <c r="AB20" s="18"/>
      <c r="AC20" s="25"/>
      <c r="AD20" s="25"/>
      <c r="AE20" s="18"/>
      <c r="AF20" s="18"/>
      <c r="AG20" s="19">
        <f t="shared" si="4"/>
        <v>0</v>
      </c>
      <c r="AH20" s="19">
        <f t="shared" si="5"/>
        <v>0</v>
      </c>
      <c r="AI20" s="112"/>
      <c r="AJ20" s="26">
        <f t="shared" si="6"/>
        <v>0</v>
      </c>
      <c r="AK20" s="112"/>
      <c r="AL20" s="20"/>
      <c r="AM20" s="112"/>
      <c r="AN20" s="20"/>
      <c r="AO20" s="112"/>
      <c r="AP20" s="20"/>
      <c r="AQ20" s="112"/>
      <c r="AR20" s="20"/>
      <c r="AS20" s="21">
        <f t="shared" si="7"/>
        <v>0</v>
      </c>
      <c r="AT20" s="108"/>
      <c r="AU20" s="84">
        <f t="shared" si="8"/>
        <v>0</v>
      </c>
      <c r="AV20" s="108"/>
      <c r="AW20" s="83"/>
      <c r="AX20" s="108"/>
      <c r="AY20" s="83"/>
      <c r="AZ20" s="108"/>
      <c r="BA20" s="83"/>
      <c r="BB20" s="108"/>
      <c r="BC20" s="83"/>
      <c r="BD20" s="38">
        <f t="shared" si="9"/>
        <v>0</v>
      </c>
      <c r="BE20" s="5">
        <f t="shared" si="10"/>
        <v>0</v>
      </c>
      <c r="BF20" s="5">
        <f t="shared" si="11"/>
        <v>0</v>
      </c>
      <c r="BG20" s="28">
        <f t="shared" si="12"/>
        <v>0</v>
      </c>
      <c r="BH20" s="5">
        <f t="shared" si="13"/>
        <v>0</v>
      </c>
      <c r="BI20" s="28">
        <f t="shared" si="14"/>
        <v>0</v>
      </c>
      <c r="BJ20" s="5">
        <f t="shared" si="15"/>
        <v>0</v>
      </c>
      <c r="BK20" s="28">
        <f t="shared" si="16"/>
        <v>0</v>
      </c>
      <c r="BL20" s="28">
        <f t="shared" si="17"/>
        <v>0</v>
      </c>
      <c r="BM20" s="28">
        <f t="shared" si="18"/>
        <v>0</v>
      </c>
      <c r="BN20" s="28">
        <f t="shared" si="19"/>
        <v>0</v>
      </c>
      <c r="BO20" s="28">
        <f t="shared" si="20"/>
        <v>0</v>
      </c>
      <c r="BP20" s="28">
        <f t="shared" si="21"/>
        <v>0</v>
      </c>
      <c r="BQ20" s="1">
        <f t="shared" si="22"/>
        <v>0</v>
      </c>
      <c r="BR20" s="116">
        <f>'IV.1. Кадр. обесп. введ. ФГОС'!EH20+'IV.2. Кадр. обесп. введ. ФГОС'!BG20</f>
        <v>0</v>
      </c>
      <c r="BS20" s="117">
        <f>'IV.1. Кадр. обесп. введ. ФГОС'!C20</f>
        <v>0</v>
      </c>
    </row>
    <row r="21" spans="1:71" ht="14.25">
      <c r="A21" s="1"/>
      <c r="B21" s="2"/>
      <c r="C21" s="4">
        <f t="shared" si="0"/>
        <v>0</v>
      </c>
      <c r="D21" s="2"/>
      <c r="E21" s="16"/>
      <c r="F21" s="2"/>
      <c r="G21" s="16"/>
      <c r="H21" s="2"/>
      <c r="I21" s="16"/>
      <c r="J21" s="2"/>
      <c r="K21" s="16"/>
      <c r="L21" s="17">
        <f t="shared" si="1"/>
        <v>0</v>
      </c>
      <c r="M21" s="25"/>
      <c r="N21" s="25"/>
      <c r="O21" s="24">
        <f t="shared" si="2"/>
        <v>0</v>
      </c>
      <c r="P21" s="24">
        <f t="shared" si="3"/>
        <v>0</v>
      </c>
      <c r="Q21" s="25"/>
      <c r="R21" s="25"/>
      <c r="S21" s="18"/>
      <c r="T21" s="18"/>
      <c r="U21" s="25"/>
      <c r="V21" s="25"/>
      <c r="W21" s="18"/>
      <c r="X21" s="18"/>
      <c r="Y21" s="25"/>
      <c r="Z21" s="25"/>
      <c r="AA21" s="18"/>
      <c r="AB21" s="18"/>
      <c r="AC21" s="25"/>
      <c r="AD21" s="25"/>
      <c r="AE21" s="18"/>
      <c r="AF21" s="18"/>
      <c r="AG21" s="19">
        <f t="shared" si="4"/>
        <v>0</v>
      </c>
      <c r="AH21" s="19">
        <f t="shared" si="5"/>
        <v>0</v>
      </c>
      <c r="AI21" s="112"/>
      <c r="AJ21" s="26">
        <f t="shared" si="6"/>
        <v>0</v>
      </c>
      <c r="AK21" s="112"/>
      <c r="AL21" s="20"/>
      <c r="AM21" s="112"/>
      <c r="AN21" s="20"/>
      <c r="AO21" s="112"/>
      <c r="AP21" s="20"/>
      <c r="AQ21" s="112"/>
      <c r="AR21" s="20"/>
      <c r="AS21" s="21">
        <f t="shared" si="7"/>
        <v>0</v>
      </c>
      <c r="AT21" s="108"/>
      <c r="AU21" s="84">
        <f t="shared" si="8"/>
        <v>0</v>
      </c>
      <c r="AV21" s="108"/>
      <c r="AW21" s="83"/>
      <c r="AX21" s="108"/>
      <c r="AY21" s="83"/>
      <c r="AZ21" s="108"/>
      <c r="BA21" s="83"/>
      <c r="BB21" s="108"/>
      <c r="BC21" s="83"/>
      <c r="BD21" s="38">
        <f t="shared" si="9"/>
        <v>0</v>
      </c>
      <c r="BE21" s="5">
        <f t="shared" si="10"/>
        <v>0</v>
      </c>
      <c r="BF21" s="5">
        <f t="shared" si="11"/>
        <v>0</v>
      </c>
      <c r="BG21" s="28">
        <f t="shared" si="12"/>
        <v>0</v>
      </c>
      <c r="BH21" s="5">
        <f t="shared" si="13"/>
        <v>0</v>
      </c>
      <c r="BI21" s="28">
        <f t="shared" si="14"/>
        <v>0</v>
      </c>
      <c r="BJ21" s="5">
        <f t="shared" si="15"/>
        <v>0</v>
      </c>
      <c r="BK21" s="28">
        <f t="shared" si="16"/>
        <v>0</v>
      </c>
      <c r="BL21" s="28">
        <f t="shared" si="17"/>
        <v>0</v>
      </c>
      <c r="BM21" s="28">
        <f t="shared" si="18"/>
        <v>0</v>
      </c>
      <c r="BN21" s="28">
        <f t="shared" si="19"/>
        <v>0</v>
      </c>
      <c r="BO21" s="28">
        <f t="shared" si="20"/>
        <v>0</v>
      </c>
      <c r="BP21" s="28">
        <f t="shared" si="21"/>
        <v>0</v>
      </c>
      <c r="BQ21" s="1">
        <f t="shared" si="22"/>
        <v>0</v>
      </c>
      <c r="BR21" s="116">
        <f>'IV.1. Кадр. обесп. введ. ФГОС'!EH21+'IV.2. Кадр. обесп. введ. ФГОС'!BG21</f>
        <v>0</v>
      </c>
      <c r="BS21" s="117">
        <f>'IV.1. Кадр. обесп. введ. ФГОС'!C21</f>
        <v>0</v>
      </c>
    </row>
    <row r="22" spans="1:71" ht="14.25">
      <c r="A22" s="1"/>
      <c r="B22" s="2"/>
      <c r="C22" s="4">
        <f t="shared" si="0"/>
        <v>0</v>
      </c>
      <c r="D22" s="2"/>
      <c r="E22" s="16"/>
      <c r="F22" s="2"/>
      <c r="G22" s="16"/>
      <c r="H22" s="2"/>
      <c r="I22" s="16"/>
      <c r="J22" s="2"/>
      <c r="K22" s="16"/>
      <c r="L22" s="17">
        <f t="shared" si="1"/>
        <v>0</v>
      </c>
      <c r="M22" s="25"/>
      <c r="N22" s="25"/>
      <c r="O22" s="24">
        <f t="shared" si="2"/>
        <v>0</v>
      </c>
      <c r="P22" s="24">
        <f t="shared" si="3"/>
        <v>0</v>
      </c>
      <c r="Q22" s="25"/>
      <c r="R22" s="25"/>
      <c r="S22" s="18"/>
      <c r="T22" s="18"/>
      <c r="U22" s="25"/>
      <c r="V22" s="25"/>
      <c r="W22" s="18"/>
      <c r="X22" s="18"/>
      <c r="Y22" s="25"/>
      <c r="Z22" s="25"/>
      <c r="AA22" s="18"/>
      <c r="AB22" s="18"/>
      <c r="AC22" s="25"/>
      <c r="AD22" s="25"/>
      <c r="AE22" s="18"/>
      <c r="AF22" s="18"/>
      <c r="AG22" s="19">
        <f t="shared" si="4"/>
        <v>0</v>
      </c>
      <c r="AH22" s="19">
        <f t="shared" si="5"/>
        <v>0</v>
      </c>
      <c r="AI22" s="112"/>
      <c r="AJ22" s="26">
        <f t="shared" si="6"/>
        <v>0</v>
      </c>
      <c r="AK22" s="112"/>
      <c r="AL22" s="20"/>
      <c r="AM22" s="112"/>
      <c r="AN22" s="20"/>
      <c r="AO22" s="112"/>
      <c r="AP22" s="20"/>
      <c r="AQ22" s="112"/>
      <c r="AR22" s="20"/>
      <c r="AS22" s="21">
        <f t="shared" si="7"/>
        <v>0</v>
      </c>
      <c r="AT22" s="108"/>
      <c r="AU22" s="84">
        <f t="shared" si="8"/>
        <v>0</v>
      </c>
      <c r="AV22" s="108"/>
      <c r="AW22" s="83"/>
      <c r="AX22" s="108"/>
      <c r="AY22" s="83"/>
      <c r="AZ22" s="108"/>
      <c r="BA22" s="83"/>
      <c r="BB22" s="108"/>
      <c r="BC22" s="83"/>
      <c r="BD22" s="38">
        <f t="shared" si="9"/>
        <v>0</v>
      </c>
      <c r="BE22" s="5">
        <f t="shared" si="10"/>
        <v>0</v>
      </c>
      <c r="BF22" s="5">
        <f t="shared" si="11"/>
        <v>0</v>
      </c>
      <c r="BG22" s="28">
        <f t="shared" si="12"/>
        <v>0</v>
      </c>
      <c r="BH22" s="5">
        <f t="shared" si="13"/>
        <v>0</v>
      </c>
      <c r="BI22" s="28">
        <f t="shared" si="14"/>
        <v>0</v>
      </c>
      <c r="BJ22" s="5">
        <f t="shared" si="15"/>
        <v>0</v>
      </c>
      <c r="BK22" s="28">
        <f t="shared" si="16"/>
        <v>0</v>
      </c>
      <c r="BL22" s="28">
        <f t="shared" si="17"/>
        <v>0</v>
      </c>
      <c r="BM22" s="28">
        <f t="shared" si="18"/>
        <v>0</v>
      </c>
      <c r="BN22" s="28">
        <f t="shared" si="19"/>
        <v>0</v>
      </c>
      <c r="BO22" s="28">
        <f t="shared" si="20"/>
        <v>0</v>
      </c>
      <c r="BP22" s="28">
        <f t="shared" si="21"/>
        <v>0</v>
      </c>
      <c r="BQ22" s="1">
        <f t="shared" si="22"/>
        <v>0</v>
      </c>
      <c r="BR22" s="116">
        <f>'IV.1. Кадр. обесп. введ. ФГОС'!EH22+'IV.2. Кадр. обесп. введ. ФГОС'!BG22</f>
        <v>0</v>
      </c>
      <c r="BS22" s="117">
        <f>'IV.1. Кадр. обесп. введ. ФГОС'!C22</f>
        <v>0</v>
      </c>
    </row>
    <row r="23" spans="1:71" ht="14.25">
      <c r="A23" s="1"/>
      <c r="B23" s="2"/>
      <c r="C23" s="4">
        <f t="shared" si="0"/>
        <v>0</v>
      </c>
      <c r="D23" s="2"/>
      <c r="E23" s="16"/>
      <c r="F23" s="2"/>
      <c r="G23" s="16"/>
      <c r="H23" s="2"/>
      <c r="I23" s="16"/>
      <c r="J23" s="2"/>
      <c r="K23" s="16"/>
      <c r="L23" s="17">
        <f t="shared" si="1"/>
        <v>0</v>
      </c>
      <c r="M23" s="25"/>
      <c r="N23" s="25"/>
      <c r="O23" s="24">
        <f t="shared" si="2"/>
        <v>0</v>
      </c>
      <c r="P23" s="24">
        <f t="shared" si="3"/>
        <v>0</v>
      </c>
      <c r="Q23" s="25"/>
      <c r="R23" s="25"/>
      <c r="S23" s="18"/>
      <c r="T23" s="18"/>
      <c r="U23" s="25"/>
      <c r="V23" s="25"/>
      <c r="W23" s="18"/>
      <c r="X23" s="18"/>
      <c r="Y23" s="25"/>
      <c r="Z23" s="25"/>
      <c r="AA23" s="18"/>
      <c r="AB23" s="18"/>
      <c r="AC23" s="25"/>
      <c r="AD23" s="25"/>
      <c r="AE23" s="18"/>
      <c r="AF23" s="18"/>
      <c r="AG23" s="19">
        <f t="shared" si="4"/>
        <v>0</v>
      </c>
      <c r="AH23" s="19">
        <f t="shared" si="5"/>
        <v>0</v>
      </c>
      <c r="AI23" s="112"/>
      <c r="AJ23" s="26">
        <f t="shared" si="6"/>
        <v>0</v>
      </c>
      <c r="AK23" s="112"/>
      <c r="AL23" s="20"/>
      <c r="AM23" s="112"/>
      <c r="AN23" s="20"/>
      <c r="AO23" s="112"/>
      <c r="AP23" s="20"/>
      <c r="AQ23" s="112"/>
      <c r="AR23" s="20"/>
      <c r="AS23" s="21">
        <f t="shared" si="7"/>
        <v>0</v>
      </c>
      <c r="AT23" s="108"/>
      <c r="AU23" s="84">
        <f t="shared" si="8"/>
        <v>0</v>
      </c>
      <c r="AV23" s="108"/>
      <c r="AW23" s="83"/>
      <c r="AX23" s="108"/>
      <c r="AY23" s="83"/>
      <c r="AZ23" s="108"/>
      <c r="BA23" s="83"/>
      <c r="BB23" s="108"/>
      <c r="BC23" s="83"/>
      <c r="BD23" s="38">
        <f t="shared" si="9"/>
        <v>0</v>
      </c>
      <c r="BE23" s="5">
        <f t="shared" si="10"/>
        <v>0</v>
      </c>
      <c r="BF23" s="5">
        <f t="shared" si="11"/>
        <v>0</v>
      </c>
      <c r="BG23" s="28">
        <f t="shared" si="12"/>
        <v>0</v>
      </c>
      <c r="BH23" s="5">
        <f t="shared" si="13"/>
        <v>0</v>
      </c>
      <c r="BI23" s="28">
        <f t="shared" si="14"/>
        <v>0</v>
      </c>
      <c r="BJ23" s="5">
        <f t="shared" si="15"/>
        <v>0</v>
      </c>
      <c r="BK23" s="28">
        <f t="shared" si="16"/>
        <v>0</v>
      </c>
      <c r="BL23" s="28">
        <f t="shared" si="17"/>
        <v>0</v>
      </c>
      <c r="BM23" s="28">
        <f t="shared" si="18"/>
        <v>0</v>
      </c>
      <c r="BN23" s="28">
        <f t="shared" si="19"/>
        <v>0</v>
      </c>
      <c r="BO23" s="28">
        <f t="shared" si="20"/>
        <v>0</v>
      </c>
      <c r="BP23" s="28">
        <f t="shared" si="21"/>
        <v>0</v>
      </c>
      <c r="BQ23" s="1">
        <f t="shared" si="22"/>
        <v>0</v>
      </c>
      <c r="BR23" s="116">
        <f>'IV.1. Кадр. обесп. введ. ФГОС'!EH23+'IV.2. Кадр. обесп. введ. ФГОС'!BG23</f>
        <v>0</v>
      </c>
      <c r="BS23" s="117">
        <f>'IV.1. Кадр. обесп. введ. ФГОС'!C23</f>
        <v>0</v>
      </c>
    </row>
    <row r="24" spans="1:71" ht="14.25">
      <c r="A24" s="1"/>
      <c r="B24" s="2"/>
      <c r="C24" s="4">
        <f t="shared" si="0"/>
        <v>0</v>
      </c>
      <c r="D24" s="2"/>
      <c r="E24" s="16"/>
      <c r="F24" s="2"/>
      <c r="G24" s="16"/>
      <c r="H24" s="2"/>
      <c r="I24" s="16"/>
      <c r="J24" s="2"/>
      <c r="K24" s="16"/>
      <c r="L24" s="17">
        <f t="shared" si="1"/>
        <v>0</v>
      </c>
      <c r="M24" s="25"/>
      <c r="N24" s="25"/>
      <c r="O24" s="24">
        <f t="shared" si="2"/>
        <v>0</v>
      </c>
      <c r="P24" s="24">
        <f t="shared" si="3"/>
        <v>0</v>
      </c>
      <c r="Q24" s="25"/>
      <c r="R24" s="25"/>
      <c r="S24" s="18"/>
      <c r="T24" s="18"/>
      <c r="U24" s="25"/>
      <c r="V24" s="25"/>
      <c r="W24" s="18"/>
      <c r="X24" s="18"/>
      <c r="Y24" s="25"/>
      <c r="Z24" s="25"/>
      <c r="AA24" s="18"/>
      <c r="AB24" s="18"/>
      <c r="AC24" s="25"/>
      <c r="AD24" s="25"/>
      <c r="AE24" s="18"/>
      <c r="AF24" s="18"/>
      <c r="AG24" s="19">
        <f t="shared" si="4"/>
        <v>0</v>
      </c>
      <c r="AH24" s="19">
        <f t="shared" si="5"/>
        <v>0</v>
      </c>
      <c r="AI24" s="112"/>
      <c r="AJ24" s="26">
        <f t="shared" si="6"/>
        <v>0</v>
      </c>
      <c r="AK24" s="112"/>
      <c r="AL24" s="20"/>
      <c r="AM24" s="112"/>
      <c r="AN24" s="20"/>
      <c r="AO24" s="112"/>
      <c r="AP24" s="20"/>
      <c r="AQ24" s="112"/>
      <c r="AR24" s="20"/>
      <c r="AS24" s="21">
        <f t="shared" si="7"/>
        <v>0</v>
      </c>
      <c r="AT24" s="108"/>
      <c r="AU24" s="84">
        <f t="shared" si="8"/>
        <v>0</v>
      </c>
      <c r="AV24" s="108"/>
      <c r="AW24" s="83"/>
      <c r="AX24" s="108"/>
      <c r="AY24" s="83"/>
      <c r="AZ24" s="108"/>
      <c r="BA24" s="83"/>
      <c r="BB24" s="108"/>
      <c r="BC24" s="83"/>
      <c r="BD24" s="38">
        <f t="shared" si="9"/>
        <v>0</v>
      </c>
      <c r="BE24" s="5">
        <f t="shared" si="10"/>
        <v>0</v>
      </c>
      <c r="BF24" s="5">
        <f t="shared" si="11"/>
        <v>0</v>
      </c>
      <c r="BG24" s="28">
        <f t="shared" si="12"/>
        <v>0</v>
      </c>
      <c r="BH24" s="5">
        <f t="shared" si="13"/>
        <v>0</v>
      </c>
      <c r="BI24" s="28">
        <f t="shared" si="14"/>
        <v>0</v>
      </c>
      <c r="BJ24" s="5">
        <f t="shared" si="15"/>
        <v>0</v>
      </c>
      <c r="BK24" s="28">
        <f t="shared" si="16"/>
        <v>0</v>
      </c>
      <c r="BL24" s="28">
        <f t="shared" si="17"/>
        <v>0</v>
      </c>
      <c r="BM24" s="28">
        <f t="shared" si="18"/>
        <v>0</v>
      </c>
      <c r="BN24" s="28">
        <f t="shared" si="19"/>
        <v>0</v>
      </c>
      <c r="BO24" s="28">
        <f t="shared" si="20"/>
        <v>0</v>
      </c>
      <c r="BP24" s="28">
        <f t="shared" si="21"/>
        <v>0</v>
      </c>
      <c r="BQ24" s="1">
        <f t="shared" si="22"/>
        <v>0</v>
      </c>
      <c r="BR24" s="116">
        <f>'IV.1. Кадр. обесп. введ. ФГОС'!EH24+'IV.2. Кадр. обесп. введ. ФГОС'!BG24</f>
        <v>0</v>
      </c>
      <c r="BS24" s="117">
        <f>'IV.1. Кадр. обесп. введ. ФГОС'!C24</f>
        <v>0</v>
      </c>
    </row>
    <row r="25" spans="1:71" ht="14.25">
      <c r="A25" s="1"/>
      <c r="B25" s="2"/>
      <c r="C25" s="4">
        <f t="shared" si="0"/>
        <v>0</v>
      </c>
      <c r="D25" s="2"/>
      <c r="E25" s="16"/>
      <c r="F25" s="2"/>
      <c r="G25" s="16"/>
      <c r="H25" s="2"/>
      <c r="I25" s="16"/>
      <c r="J25" s="2"/>
      <c r="K25" s="16"/>
      <c r="L25" s="17">
        <f t="shared" si="1"/>
        <v>0</v>
      </c>
      <c r="M25" s="25"/>
      <c r="N25" s="25"/>
      <c r="O25" s="24">
        <f t="shared" si="2"/>
        <v>0</v>
      </c>
      <c r="P25" s="24">
        <f t="shared" si="3"/>
        <v>0</v>
      </c>
      <c r="Q25" s="25"/>
      <c r="R25" s="25"/>
      <c r="S25" s="18"/>
      <c r="T25" s="18"/>
      <c r="U25" s="25"/>
      <c r="V25" s="25"/>
      <c r="W25" s="18"/>
      <c r="X25" s="18"/>
      <c r="Y25" s="25"/>
      <c r="Z25" s="25"/>
      <c r="AA25" s="18"/>
      <c r="AB25" s="18"/>
      <c r="AC25" s="25"/>
      <c r="AD25" s="25"/>
      <c r="AE25" s="18"/>
      <c r="AF25" s="18"/>
      <c r="AG25" s="19">
        <f t="shared" si="4"/>
        <v>0</v>
      </c>
      <c r="AH25" s="19">
        <f t="shared" si="5"/>
        <v>0</v>
      </c>
      <c r="AI25" s="112"/>
      <c r="AJ25" s="26">
        <f t="shared" si="6"/>
        <v>0</v>
      </c>
      <c r="AK25" s="112"/>
      <c r="AL25" s="20"/>
      <c r="AM25" s="112"/>
      <c r="AN25" s="20"/>
      <c r="AO25" s="112"/>
      <c r="AP25" s="20"/>
      <c r="AQ25" s="112"/>
      <c r="AR25" s="20"/>
      <c r="AS25" s="21">
        <f t="shared" si="7"/>
        <v>0</v>
      </c>
      <c r="AT25" s="108"/>
      <c r="AU25" s="84">
        <f t="shared" si="8"/>
        <v>0</v>
      </c>
      <c r="AV25" s="108"/>
      <c r="AW25" s="83"/>
      <c r="AX25" s="108"/>
      <c r="AY25" s="83"/>
      <c r="AZ25" s="108"/>
      <c r="BA25" s="83"/>
      <c r="BB25" s="108"/>
      <c r="BC25" s="83"/>
      <c r="BD25" s="38">
        <f t="shared" si="9"/>
        <v>0</v>
      </c>
      <c r="BE25" s="5">
        <f t="shared" si="10"/>
        <v>0</v>
      </c>
      <c r="BF25" s="5">
        <f t="shared" si="11"/>
        <v>0</v>
      </c>
      <c r="BG25" s="28">
        <f t="shared" si="12"/>
        <v>0</v>
      </c>
      <c r="BH25" s="5">
        <f t="shared" si="13"/>
        <v>0</v>
      </c>
      <c r="BI25" s="28">
        <f t="shared" si="14"/>
        <v>0</v>
      </c>
      <c r="BJ25" s="5">
        <f t="shared" si="15"/>
        <v>0</v>
      </c>
      <c r="BK25" s="28">
        <f t="shared" si="16"/>
        <v>0</v>
      </c>
      <c r="BL25" s="28">
        <f t="shared" si="17"/>
        <v>0</v>
      </c>
      <c r="BM25" s="28">
        <f t="shared" si="18"/>
        <v>0</v>
      </c>
      <c r="BN25" s="28">
        <f t="shared" si="19"/>
        <v>0</v>
      </c>
      <c r="BO25" s="28">
        <f t="shared" si="20"/>
        <v>0</v>
      </c>
      <c r="BP25" s="28">
        <f t="shared" si="21"/>
        <v>0</v>
      </c>
      <c r="BQ25" s="1">
        <f t="shared" si="22"/>
        <v>0</v>
      </c>
      <c r="BR25" s="116">
        <f>'IV.1. Кадр. обесп. введ. ФГОС'!EH25+'IV.2. Кадр. обесп. введ. ФГОС'!BG25</f>
        <v>0</v>
      </c>
      <c r="BS25" s="117">
        <f>'IV.1. Кадр. обесп. введ. ФГОС'!C25</f>
        <v>0</v>
      </c>
    </row>
    <row r="26" spans="1:71" ht="14.25">
      <c r="A26" s="1"/>
      <c r="B26" s="2"/>
      <c r="C26" s="4">
        <f t="shared" si="0"/>
        <v>0</v>
      </c>
      <c r="D26" s="2"/>
      <c r="E26" s="16"/>
      <c r="F26" s="2"/>
      <c r="G26" s="16"/>
      <c r="H26" s="2"/>
      <c r="I26" s="16"/>
      <c r="J26" s="2"/>
      <c r="K26" s="16"/>
      <c r="L26" s="17">
        <f t="shared" si="1"/>
        <v>0</v>
      </c>
      <c r="M26" s="25"/>
      <c r="N26" s="25"/>
      <c r="O26" s="24">
        <f t="shared" si="2"/>
        <v>0</v>
      </c>
      <c r="P26" s="24">
        <f t="shared" si="3"/>
        <v>0</v>
      </c>
      <c r="Q26" s="25"/>
      <c r="R26" s="25"/>
      <c r="S26" s="18"/>
      <c r="T26" s="18"/>
      <c r="U26" s="25"/>
      <c r="V26" s="25"/>
      <c r="W26" s="18"/>
      <c r="X26" s="18"/>
      <c r="Y26" s="25"/>
      <c r="Z26" s="25"/>
      <c r="AA26" s="18"/>
      <c r="AB26" s="18"/>
      <c r="AC26" s="25"/>
      <c r="AD26" s="25"/>
      <c r="AE26" s="18"/>
      <c r="AF26" s="18"/>
      <c r="AG26" s="19">
        <f t="shared" si="4"/>
        <v>0</v>
      </c>
      <c r="AH26" s="19">
        <f t="shared" si="5"/>
        <v>0</v>
      </c>
      <c r="AI26" s="112"/>
      <c r="AJ26" s="26">
        <f t="shared" si="6"/>
        <v>0</v>
      </c>
      <c r="AK26" s="112"/>
      <c r="AL26" s="20"/>
      <c r="AM26" s="112"/>
      <c r="AN26" s="20"/>
      <c r="AO26" s="112"/>
      <c r="AP26" s="20"/>
      <c r="AQ26" s="112"/>
      <c r="AR26" s="20"/>
      <c r="AS26" s="21">
        <f t="shared" si="7"/>
        <v>0</v>
      </c>
      <c r="AT26" s="108"/>
      <c r="AU26" s="84">
        <f t="shared" si="8"/>
        <v>0</v>
      </c>
      <c r="AV26" s="108"/>
      <c r="AW26" s="83"/>
      <c r="AX26" s="108"/>
      <c r="AY26" s="83"/>
      <c r="AZ26" s="108"/>
      <c r="BA26" s="83"/>
      <c r="BB26" s="108"/>
      <c r="BC26" s="83"/>
      <c r="BD26" s="38">
        <f t="shared" si="9"/>
        <v>0</v>
      </c>
      <c r="BE26" s="5">
        <f t="shared" si="10"/>
        <v>0</v>
      </c>
      <c r="BF26" s="5">
        <f t="shared" si="11"/>
        <v>0</v>
      </c>
      <c r="BG26" s="28">
        <f t="shared" si="12"/>
        <v>0</v>
      </c>
      <c r="BH26" s="5">
        <f t="shared" si="13"/>
        <v>0</v>
      </c>
      <c r="BI26" s="28">
        <f t="shared" si="14"/>
        <v>0</v>
      </c>
      <c r="BJ26" s="5">
        <f t="shared" si="15"/>
        <v>0</v>
      </c>
      <c r="BK26" s="28">
        <f t="shared" si="16"/>
        <v>0</v>
      </c>
      <c r="BL26" s="28">
        <f t="shared" si="17"/>
        <v>0</v>
      </c>
      <c r="BM26" s="28">
        <f t="shared" si="18"/>
        <v>0</v>
      </c>
      <c r="BN26" s="28">
        <f t="shared" si="19"/>
        <v>0</v>
      </c>
      <c r="BO26" s="28">
        <f t="shared" si="20"/>
        <v>0</v>
      </c>
      <c r="BP26" s="28">
        <f t="shared" si="21"/>
        <v>0</v>
      </c>
      <c r="BQ26" s="1">
        <f t="shared" si="22"/>
        <v>0</v>
      </c>
      <c r="BR26" s="116">
        <f>'IV.1. Кадр. обесп. введ. ФГОС'!EH26+'IV.2. Кадр. обесп. введ. ФГОС'!BG26</f>
        <v>0</v>
      </c>
      <c r="BS26" s="117">
        <f>'IV.1. Кадр. обесп. введ. ФГОС'!C26</f>
        <v>0</v>
      </c>
    </row>
    <row r="27" spans="1:71" ht="14.25">
      <c r="A27" s="1"/>
      <c r="B27" s="2"/>
      <c r="C27" s="4">
        <f t="shared" si="0"/>
        <v>0</v>
      </c>
      <c r="D27" s="2"/>
      <c r="E27" s="16"/>
      <c r="F27" s="2"/>
      <c r="G27" s="16"/>
      <c r="H27" s="2"/>
      <c r="I27" s="16"/>
      <c r="J27" s="2"/>
      <c r="K27" s="16"/>
      <c r="L27" s="17">
        <f t="shared" si="1"/>
        <v>0</v>
      </c>
      <c r="M27" s="25"/>
      <c r="N27" s="25"/>
      <c r="O27" s="24">
        <f t="shared" si="2"/>
        <v>0</v>
      </c>
      <c r="P27" s="24">
        <f t="shared" si="3"/>
        <v>0</v>
      </c>
      <c r="Q27" s="25"/>
      <c r="R27" s="25"/>
      <c r="S27" s="18"/>
      <c r="T27" s="18"/>
      <c r="U27" s="25"/>
      <c r="V27" s="25"/>
      <c r="W27" s="18"/>
      <c r="X27" s="18"/>
      <c r="Y27" s="25"/>
      <c r="Z27" s="25"/>
      <c r="AA27" s="18"/>
      <c r="AB27" s="18"/>
      <c r="AC27" s="25"/>
      <c r="AD27" s="25"/>
      <c r="AE27" s="18"/>
      <c r="AF27" s="18"/>
      <c r="AG27" s="19">
        <f t="shared" si="4"/>
        <v>0</v>
      </c>
      <c r="AH27" s="19">
        <f t="shared" si="5"/>
        <v>0</v>
      </c>
      <c r="AI27" s="112"/>
      <c r="AJ27" s="26">
        <f t="shared" si="6"/>
        <v>0</v>
      </c>
      <c r="AK27" s="112"/>
      <c r="AL27" s="20"/>
      <c r="AM27" s="112"/>
      <c r="AN27" s="20"/>
      <c r="AO27" s="112"/>
      <c r="AP27" s="20"/>
      <c r="AQ27" s="112"/>
      <c r="AR27" s="20"/>
      <c r="AS27" s="21">
        <f t="shared" si="7"/>
        <v>0</v>
      </c>
      <c r="AT27" s="108"/>
      <c r="AU27" s="84">
        <f t="shared" si="8"/>
        <v>0</v>
      </c>
      <c r="AV27" s="108"/>
      <c r="AW27" s="83"/>
      <c r="AX27" s="108"/>
      <c r="AY27" s="83"/>
      <c r="AZ27" s="108"/>
      <c r="BA27" s="83"/>
      <c r="BB27" s="108"/>
      <c r="BC27" s="83"/>
      <c r="BD27" s="38">
        <f t="shared" si="9"/>
        <v>0</v>
      </c>
      <c r="BE27" s="5">
        <f t="shared" si="10"/>
        <v>0</v>
      </c>
      <c r="BF27" s="5">
        <f t="shared" si="11"/>
        <v>0</v>
      </c>
      <c r="BG27" s="28">
        <f t="shared" si="12"/>
        <v>0</v>
      </c>
      <c r="BH27" s="5">
        <f t="shared" si="13"/>
        <v>0</v>
      </c>
      <c r="BI27" s="28">
        <f t="shared" si="14"/>
        <v>0</v>
      </c>
      <c r="BJ27" s="5">
        <f t="shared" si="15"/>
        <v>0</v>
      </c>
      <c r="BK27" s="28">
        <f t="shared" si="16"/>
        <v>0</v>
      </c>
      <c r="BL27" s="28">
        <f t="shared" si="17"/>
        <v>0</v>
      </c>
      <c r="BM27" s="28">
        <f t="shared" si="18"/>
        <v>0</v>
      </c>
      <c r="BN27" s="28">
        <f t="shared" si="19"/>
        <v>0</v>
      </c>
      <c r="BO27" s="28">
        <f t="shared" si="20"/>
        <v>0</v>
      </c>
      <c r="BP27" s="28">
        <f t="shared" si="21"/>
        <v>0</v>
      </c>
      <c r="BQ27" s="1">
        <f t="shared" si="22"/>
        <v>0</v>
      </c>
      <c r="BR27" s="116">
        <f>'IV.1. Кадр. обесп. введ. ФГОС'!EH27+'IV.2. Кадр. обесп. введ. ФГОС'!BG27</f>
        <v>0</v>
      </c>
      <c r="BS27" s="117">
        <f>'IV.1. Кадр. обесп. введ. ФГОС'!C27</f>
        <v>0</v>
      </c>
    </row>
    <row r="28" spans="1:71" ht="14.25">
      <c r="A28" s="1"/>
      <c r="B28" s="2"/>
      <c r="C28" s="4">
        <f t="shared" si="0"/>
        <v>0</v>
      </c>
      <c r="D28" s="2"/>
      <c r="E28" s="16"/>
      <c r="F28" s="2"/>
      <c r="G28" s="16"/>
      <c r="H28" s="2"/>
      <c r="I28" s="16"/>
      <c r="J28" s="2"/>
      <c r="K28" s="16"/>
      <c r="L28" s="17">
        <f t="shared" si="1"/>
        <v>0</v>
      </c>
      <c r="M28" s="25"/>
      <c r="N28" s="25"/>
      <c r="O28" s="24">
        <f t="shared" si="2"/>
        <v>0</v>
      </c>
      <c r="P28" s="24">
        <f t="shared" si="3"/>
        <v>0</v>
      </c>
      <c r="Q28" s="25"/>
      <c r="R28" s="25"/>
      <c r="S28" s="18"/>
      <c r="T28" s="18"/>
      <c r="U28" s="25"/>
      <c r="V28" s="25"/>
      <c r="W28" s="18"/>
      <c r="X28" s="18"/>
      <c r="Y28" s="25"/>
      <c r="Z28" s="25"/>
      <c r="AA28" s="18"/>
      <c r="AB28" s="18"/>
      <c r="AC28" s="25"/>
      <c r="AD28" s="25"/>
      <c r="AE28" s="18"/>
      <c r="AF28" s="18"/>
      <c r="AG28" s="19">
        <f t="shared" si="4"/>
        <v>0</v>
      </c>
      <c r="AH28" s="19">
        <f t="shared" si="5"/>
        <v>0</v>
      </c>
      <c r="AI28" s="112"/>
      <c r="AJ28" s="26">
        <f t="shared" si="6"/>
        <v>0</v>
      </c>
      <c r="AK28" s="112"/>
      <c r="AL28" s="20"/>
      <c r="AM28" s="112"/>
      <c r="AN28" s="20"/>
      <c r="AO28" s="112"/>
      <c r="AP28" s="20"/>
      <c r="AQ28" s="112"/>
      <c r="AR28" s="20"/>
      <c r="AS28" s="21">
        <f t="shared" si="7"/>
        <v>0</v>
      </c>
      <c r="AT28" s="108"/>
      <c r="AU28" s="84">
        <f t="shared" si="8"/>
        <v>0</v>
      </c>
      <c r="AV28" s="108"/>
      <c r="AW28" s="83"/>
      <c r="AX28" s="108"/>
      <c r="AY28" s="83"/>
      <c r="AZ28" s="108"/>
      <c r="BA28" s="83"/>
      <c r="BB28" s="108"/>
      <c r="BC28" s="83"/>
      <c r="BD28" s="38">
        <f t="shared" si="9"/>
        <v>0</v>
      </c>
      <c r="BE28" s="5">
        <f t="shared" si="10"/>
        <v>0</v>
      </c>
      <c r="BF28" s="5">
        <f t="shared" si="11"/>
        <v>0</v>
      </c>
      <c r="BG28" s="28">
        <f t="shared" si="12"/>
        <v>0</v>
      </c>
      <c r="BH28" s="5">
        <f t="shared" si="13"/>
        <v>0</v>
      </c>
      <c r="BI28" s="28">
        <f t="shared" si="14"/>
        <v>0</v>
      </c>
      <c r="BJ28" s="5">
        <f t="shared" si="15"/>
        <v>0</v>
      </c>
      <c r="BK28" s="28">
        <f t="shared" si="16"/>
        <v>0</v>
      </c>
      <c r="BL28" s="28">
        <f t="shared" si="17"/>
        <v>0</v>
      </c>
      <c r="BM28" s="28">
        <f t="shared" si="18"/>
        <v>0</v>
      </c>
      <c r="BN28" s="28">
        <f t="shared" si="19"/>
        <v>0</v>
      </c>
      <c r="BO28" s="28">
        <f t="shared" si="20"/>
        <v>0</v>
      </c>
      <c r="BP28" s="28">
        <f t="shared" si="21"/>
        <v>0</v>
      </c>
      <c r="BQ28" s="1">
        <f t="shared" si="22"/>
        <v>0</v>
      </c>
      <c r="BR28" s="116">
        <f>'IV.1. Кадр. обесп. введ. ФГОС'!EH28+'IV.2. Кадр. обесп. введ. ФГОС'!BG28</f>
        <v>0</v>
      </c>
      <c r="BS28" s="117">
        <f>'IV.1. Кадр. обесп. введ. ФГОС'!C28</f>
        <v>0</v>
      </c>
    </row>
    <row r="29" spans="1:71" ht="14.25">
      <c r="A29" s="1"/>
      <c r="B29" s="2"/>
      <c r="C29" s="4">
        <f t="shared" si="0"/>
        <v>0</v>
      </c>
      <c r="D29" s="2"/>
      <c r="E29" s="16"/>
      <c r="F29" s="2"/>
      <c r="G29" s="16"/>
      <c r="H29" s="2"/>
      <c r="I29" s="16"/>
      <c r="J29" s="2"/>
      <c r="K29" s="16"/>
      <c r="L29" s="17">
        <f t="shared" si="1"/>
        <v>0</v>
      </c>
      <c r="M29" s="25"/>
      <c r="N29" s="25"/>
      <c r="O29" s="24">
        <f t="shared" si="2"/>
        <v>0</v>
      </c>
      <c r="P29" s="24">
        <f t="shared" si="3"/>
        <v>0</v>
      </c>
      <c r="Q29" s="25"/>
      <c r="R29" s="25"/>
      <c r="S29" s="18"/>
      <c r="T29" s="18"/>
      <c r="U29" s="25"/>
      <c r="V29" s="25"/>
      <c r="W29" s="18"/>
      <c r="X29" s="18"/>
      <c r="Y29" s="25"/>
      <c r="Z29" s="25"/>
      <c r="AA29" s="18"/>
      <c r="AB29" s="18"/>
      <c r="AC29" s="25"/>
      <c r="AD29" s="25"/>
      <c r="AE29" s="18"/>
      <c r="AF29" s="18"/>
      <c r="AG29" s="19">
        <f t="shared" si="4"/>
        <v>0</v>
      </c>
      <c r="AH29" s="19">
        <f t="shared" si="5"/>
        <v>0</v>
      </c>
      <c r="AI29" s="112"/>
      <c r="AJ29" s="26">
        <f t="shared" si="6"/>
        <v>0</v>
      </c>
      <c r="AK29" s="112"/>
      <c r="AL29" s="20"/>
      <c r="AM29" s="112"/>
      <c r="AN29" s="20"/>
      <c r="AO29" s="112"/>
      <c r="AP29" s="20"/>
      <c r="AQ29" s="112"/>
      <c r="AR29" s="20"/>
      <c r="AS29" s="21">
        <f t="shared" si="7"/>
        <v>0</v>
      </c>
      <c r="AT29" s="108"/>
      <c r="AU29" s="84">
        <f t="shared" si="8"/>
        <v>0</v>
      </c>
      <c r="AV29" s="108"/>
      <c r="AW29" s="83"/>
      <c r="AX29" s="108"/>
      <c r="AY29" s="83"/>
      <c r="AZ29" s="108"/>
      <c r="BA29" s="83"/>
      <c r="BB29" s="108"/>
      <c r="BC29" s="83"/>
      <c r="BD29" s="38">
        <f t="shared" si="9"/>
        <v>0</v>
      </c>
      <c r="BE29" s="5">
        <f t="shared" si="10"/>
        <v>0</v>
      </c>
      <c r="BF29" s="5">
        <f t="shared" si="11"/>
        <v>0</v>
      </c>
      <c r="BG29" s="28">
        <f t="shared" si="12"/>
        <v>0</v>
      </c>
      <c r="BH29" s="5">
        <f t="shared" si="13"/>
        <v>0</v>
      </c>
      <c r="BI29" s="28">
        <f t="shared" si="14"/>
        <v>0</v>
      </c>
      <c r="BJ29" s="5">
        <f t="shared" si="15"/>
        <v>0</v>
      </c>
      <c r="BK29" s="28">
        <f t="shared" si="16"/>
        <v>0</v>
      </c>
      <c r="BL29" s="28">
        <f t="shared" si="17"/>
        <v>0</v>
      </c>
      <c r="BM29" s="28">
        <f t="shared" si="18"/>
        <v>0</v>
      </c>
      <c r="BN29" s="28">
        <f t="shared" si="19"/>
        <v>0</v>
      </c>
      <c r="BO29" s="28">
        <f t="shared" si="20"/>
        <v>0</v>
      </c>
      <c r="BP29" s="28">
        <f t="shared" si="21"/>
        <v>0</v>
      </c>
      <c r="BQ29" s="1">
        <f t="shared" si="22"/>
        <v>0</v>
      </c>
      <c r="BR29" s="116">
        <f>'IV.1. Кадр. обесп. введ. ФГОС'!EH29+'IV.2. Кадр. обесп. введ. ФГОС'!BG29</f>
        <v>0</v>
      </c>
      <c r="BS29" s="117">
        <f>'IV.1. Кадр. обесп. введ. ФГОС'!C29</f>
        <v>0</v>
      </c>
    </row>
    <row r="30" spans="1:71" ht="14.25">
      <c r="A30" s="1"/>
      <c r="B30" s="2"/>
      <c r="C30" s="4">
        <f t="shared" si="0"/>
        <v>0</v>
      </c>
      <c r="D30" s="2"/>
      <c r="E30" s="16"/>
      <c r="F30" s="2"/>
      <c r="G30" s="16"/>
      <c r="H30" s="2"/>
      <c r="I30" s="16"/>
      <c r="J30" s="2"/>
      <c r="K30" s="16"/>
      <c r="L30" s="17">
        <f t="shared" si="1"/>
        <v>0</v>
      </c>
      <c r="M30" s="25"/>
      <c r="N30" s="25"/>
      <c r="O30" s="24">
        <f t="shared" si="2"/>
        <v>0</v>
      </c>
      <c r="P30" s="24">
        <f t="shared" si="3"/>
        <v>0</v>
      </c>
      <c r="Q30" s="25"/>
      <c r="R30" s="25"/>
      <c r="S30" s="18"/>
      <c r="T30" s="18"/>
      <c r="U30" s="25"/>
      <c r="V30" s="25"/>
      <c r="W30" s="18"/>
      <c r="X30" s="18"/>
      <c r="Y30" s="25"/>
      <c r="Z30" s="25"/>
      <c r="AA30" s="18"/>
      <c r="AB30" s="18"/>
      <c r="AC30" s="25"/>
      <c r="AD30" s="25"/>
      <c r="AE30" s="18"/>
      <c r="AF30" s="18"/>
      <c r="AG30" s="19">
        <f t="shared" si="4"/>
        <v>0</v>
      </c>
      <c r="AH30" s="19">
        <f t="shared" si="5"/>
        <v>0</v>
      </c>
      <c r="AI30" s="112"/>
      <c r="AJ30" s="26">
        <f t="shared" si="6"/>
        <v>0</v>
      </c>
      <c r="AK30" s="112"/>
      <c r="AL30" s="20"/>
      <c r="AM30" s="112"/>
      <c r="AN30" s="20"/>
      <c r="AO30" s="112"/>
      <c r="AP30" s="20"/>
      <c r="AQ30" s="112"/>
      <c r="AR30" s="20"/>
      <c r="AS30" s="21">
        <f t="shared" si="7"/>
        <v>0</v>
      </c>
      <c r="AT30" s="108"/>
      <c r="AU30" s="84">
        <f t="shared" si="8"/>
        <v>0</v>
      </c>
      <c r="AV30" s="108"/>
      <c r="AW30" s="83"/>
      <c r="AX30" s="108"/>
      <c r="AY30" s="83"/>
      <c r="AZ30" s="108"/>
      <c r="BA30" s="83"/>
      <c r="BB30" s="108"/>
      <c r="BC30" s="83"/>
      <c r="BD30" s="38">
        <f t="shared" si="9"/>
        <v>0</v>
      </c>
      <c r="BE30" s="5">
        <f t="shared" si="10"/>
        <v>0</v>
      </c>
      <c r="BF30" s="5">
        <f t="shared" si="11"/>
        <v>0</v>
      </c>
      <c r="BG30" s="28">
        <f t="shared" si="12"/>
        <v>0</v>
      </c>
      <c r="BH30" s="5">
        <f t="shared" si="13"/>
        <v>0</v>
      </c>
      <c r="BI30" s="28">
        <f t="shared" si="14"/>
        <v>0</v>
      </c>
      <c r="BJ30" s="5">
        <f t="shared" si="15"/>
        <v>0</v>
      </c>
      <c r="BK30" s="28">
        <f t="shared" si="16"/>
        <v>0</v>
      </c>
      <c r="BL30" s="28">
        <f t="shared" si="17"/>
        <v>0</v>
      </c>
      <c r="BM30" s="28">
        <f t="shared" si="18"/>
        <v>0</v>
      </c>
      <c r="BN30" s="28">
        <f t="shared" si="19"/>
        <v>0</v>
      </c>
      <c r="BO30" s="28">
        <f t="shared" si="20"/>
        <v>0</v>
      </c>
      <c r="BP30" s="28">
        <f t="shared" si="21"/>
        <v>0</v>
      </c>
      <c r="BQ30" s="1">
        <f t="shared" si="22"/>
        <v>0</v>
      </c>
      <c r="BR30" s="116">
        <f>'IV.1. Кадр. обесп. введ. ФГОС'!EH30+'IV.2. Кадр. обесп. введ. ФГОС'!BG30</f>
        <v>0</v>
      </c>
      <c r="BS30" s="117">
        <f>'IV.1. Кадр. обесп. введ. ФГОС'!C30</f>
        <v>0</v>
      </c>
    </row>
  </sheetData>
  <sheetProtection/>
  <mergeCells count="67">
    <mergeCell ref="A4:K4"/>
    <mergeCell ref="BG9:BH9"/>
    <mergeCell ref="BI9:BJ9"/>
    <mergeCell ref="BK9:BL9"/>
    <mergeCell ref="J12:K12"/>
    <mergeCell ref="AC12:AF12"/>
    <mergeCell ref="AQ12:AR12"/>
    <mergeCell ref="BB12:BC12"/>
    <mergeCell ref="BE9:BF9"/>
    <mergeCell ref="AI9:AI10"/>
    <mergeCell ref="N9:N10"/>
    <mergeCell ref="O9:O10"/>
    <mergeCell ref="AJ9:AJ10"/>
    <mergeCell ref="AK9:AL9"/>
    <mergeCell ref="P9:P10"/>
    <mergeCell ref="Q9:T9"/>
    <mergeCell ref="U9:X9"/>
    <mergeCell ref="Y9:AB9"/>
    <mergeCell ref="B9:B10"/>
    <mergeCell ref="C9:C10"/>
    <mergeCell ref="D9:E9"/>
    <mergeCell ref="F9:G9"/>
    <mergeCell ref="H9:I9"/>
    <mergeCell ref="M9:M10"/>
    <mergeCell ref="BG8:BL8"/>
    <mergeCell ref="BM8:BN9"/>
    <mergeCell ref="AV9:AW9"/>
    <mergeCell ref="AX9:AY9"/>
    <mergeCell ref="AZ9:BA9"/>
    <mergeCell ref="BE7:BF8"/>
    <mergeCell ref="AK8:AP8"/>
    <mergeCell ref="AQ8:AR9"/>
    <mergeCell ref="AV8:BA8"/>
    <mergeCell ref="AM9:AN9"/>
    <mergeCell ref="AO9:AP9"/>
    <mergeCell ref="AT9:AT10"/>
    <mergeCell ref="AU9:AU10"/>
    <mergeCell ref="Q7:AF7"/>
    <mergeCell ref="AG7:AG10"/>
    <mergeCell ref="AH7:AH10"/>
    <mergeCell ref="BP7:BP10"/>
    <mergeCell ref="D8:I8"/>
    <mergeCell ref="J8:K9"/>
    <mergeCell ref="Q8:AB8"/>
    <mergeCell ref="AC8:AF9"/>
    <mergeCell ref="BD7:BD10"/>
    <mergeCell ref="AI7:AJ8"/>
    <mergeCell ref="A1:BQ1"/>
    <mergeCell ref="A6:A10"/>
    <mergeCell ref="B6:L6"/>
    <mergeCell ref="M6:AH6"/>
    <mergeCell ref="AI6:AS6"/>
    <mergeCell ref="BG7:BN7"/>
    <mergeCell ref="BO7:BO10"/>
    <mergeCell ref="BB8:BC9"/>
    <mergeCell ref="L7:L10"/>
    <mergeCell ref="M7:P8"/>
    <mergeCell ref="AT6:BD6"/>
    <mergeCell ref="A2:K2"/>
    <mergeCell ref="BQ6:BQ10"/>
    <mergeCell ref="B7:C8"/>
    <mergeCell ref="D7:K7"/>
    <mergeCell ref="BE6:BP6"/>
    <mergeCell ref="AK7:AR7"/>
    <mergeCell ref="AS7:AS10"/>
    <mergeCell ref="AT7:AU8"/>
    <mergeCell ref="AV7:B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1">
      <selection activeCell="L9" sqref="L9"/>
    </sheetView>
  </sheetViews>
  <sheetFormatPr defaultColWidth="9.140625" defaultRowHeight="15"/>
  <cols>
    <col min="1" max="1" width="16.7109375" style="0" customWidth="1"/>
    <col min="2" max="2" width="7.8515625" style="0" customWidth="1"/>
    <col min="3" max="3" width="16.421875" style="0" customWidth="1"/>
    <col min="4" max="4" width="13.7109375" style="0" customWidth="1"/>
    <col min="5" max="5" width="11.421875" style="0" customWidth="1"/>
    <col min="6" max="6" width="13.8515625" style="0" customWidth="1"/>
    <col min="7" max="7" width="11.28125" style="0" customWidth="1"/>
    <col min="8" max="8" width="14.140625" style="0" customWidth="1"/>
    <col min="9" max="9" width="12.00390625" style="0" customWidth="1"/>
    <col min="10" max="10" width="15.8515625" style="0" customWidth="1"/>
  </cols>
  <sheetData>
    <row r="1" spans="1:10" ht="23.25">
      <c r="A1" s="202" t="s">
        <v>108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" ht="41.25" customHeight="1">
      <c r="A2" s="125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23"/>
      <c r="M2" s="123"/>
      <c r="N2" s="123"/>
      <c r="O2" s="123"/>
      <c r="P2" s="123"/>
      <c r="Q2" s="123"/>
      <c r="R2" s="123"/>
    </row>
    <row r="3" ht="24.75" customHeight="1">
      <c r="B3" s="30"/>
    </row>
    <row r="4" spans="1:10" ht="18" customHeight="1">
      <c r="A4" s="204" t="s">
        <v>0</v>
      </c>
      <c r="B4" s="197" t="s">
        <v>99</v>
      </c>
      <c r="C4" s="195"/>
      <c r="D4" s="195"/>
      <c r="E4" s="195"/>
      <c r="F4" s="195"/>
      <c r="G4" s="195"/>
      <c r="H4" s="195"/>
      <c r="I4" s="195"/>
      <c r="J4" s="195"/>
    </row>
    <row r="5" spans="1:10" ht="34.5" customHeight="1">
      <c r="A5" s="205"/>
      <c r="B5" s="207" t="s">
        <v>11</v>
      </c>
      <c r="C5" s="207" t="s">
        <v>12</v>
      </c>
      <c r="D5" s="156" t="s">
        <v>101</v>
      </c>
      <c r="E5" s="156"/>
      <c r="F5" s="156"/>
      <c r="G5" s="156"/>
      <c r="H5" s="156"/>
      <c r="I5" s="156"/>
      <c r="J5" s="157" t="s">
        <v>102</v>
      </c>
    </row>
    <row r="6" spans="1:10" ht="33.75" customHeight="1">
      <c r="A6" s="205"/>
      <c r="B6" s="208"/>
      <c r="C6" s="208"/>
      <c r="D6" s="156" t="s">
        <v>105</v>
      </c>
      <c r="E6" s="156"/>
      <c r="F6" s="156" t="s">
        <v>9</v>
      </c>
      <c r="G6" s="156"/>
      <c r="H6" s="156" t="s">
        <v>100</v>
      </c>
      <c r="I6" s="156"/>
      <c r="J6" s="157"/>
    </row>
    <row r="7" spans="1:10" ht="57.75" customHeight="1">
      <c r="A7" s="206"/>
      <c r="B7" s="209"/>
      <c r="C7" s="209"/>
      <c r="D7" s="90" t="s">
        <v>15</v>
      </c>
      <c r="E7" s="89" t="s">
        <v>73</v>
      </c>
      <c r="F7" s="90" t="s">
        <v>15</v>
      </c>
      <c r="G7" s="89" t="s">
        <v>73</v>
      </c>
      <c r="H7" s="90" t="s">
        <v>15</v>
      </c>
      <c r="I7" s="89" t="s">
        <v>73</v>
      </c>
      <c r="J7" s="157"/>
    </row>
    <row r="8" spans="1:10" s="58" customFormat="1" ht="18" customHeight="1">
      <c r="A8" s="11">
        <v>1</v>
      </c>
      <c r="B8" s="34">
        <v>2</v>
      </c>
      <c r="C8" s="3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46">
        <v>10</v>
      </c>
    </row>
    <row r="9" spans="1:14" s="69" customFormat="1" ht="31.5" customHeight="1">
      <c r="A9" s="40" t="s">
        <v>21</v>
      </c>
      <c r="B9" s="42"/>
      <c r="C9" s="42" t="s">
        <v>103</v>
      </c>
      <c r="D9" s="43"/>
      <c r="E9" s="43"/>
      <c r="F9" s="43"/>
      <c r="G9" s="43"/>
      <c r="H9" s="184" t="s">
        <v>37</v>
      </c>
      <c r="I9" s="185"/>
      <c r="J9" s="60" t="s">
        <v>104</v>
      </c>
      <c r="N9" s="118"/>
    </row>
    <row r="10" spans="1:10" ht="14.25">
      <c r="A10" s="1"/>
      <c r="B10" s="2">
        <v>4</v>
      </c>
      <c r="C10" s="4">
        <f>SUM(D10,F10,H10)</f>
        <v>4</v>
      </c>
      <c r="D10" s="2">
        <v>3</v>
      </c>
      <c r="E10" s="16">
        <v>0</v>
      </c>
      <c r="F10" s="2">
        <v>1</v>
      </c>
      <c r="G10" s="16">
        <v>0</v>
      </c>
      <c r="H10" s="2">
        <v>0</v>
      </c>
      <c r="I10" s="16">
        <v>0</v>
      </c>
      <c r="J10" s="17">
        <f>SUM(E10,G10,I10)</f>
        <v>0</v>
      </c>
    </row>
    <row r="11" spans="1:10" ht="14.25">
      <c r="A11" s="1"/>
      <c r="B11" s="2"/>
      <c r="C11" s="4">
        <f aca="true" t="shared" si="0" ref="C11:C27">SUM(D11,F11,H11)</f>
        <v>0</v>
      </c>
      <c r="D11" s="2"/>
      <c r="E11" s="16"/>
      <c r="F11" s="2"/>
      <c r="G11" s="16"/>
      <c r="H11" s="2"/>
      <c r="I11" s="16"/>
      <c r="J11" s="17">
        <f aca="true" t="shared" si="1" ref="J11:J27">SUM(E11,G11,I11)</f>
        <v>0</v>
      </c>
    </row>
    <row r="12" spans="1:10" ht="14.25">
      <c r="A12" s="1"/>
      <c r="B12" s="2"/>
      <c r="C12" s="4">
        <f t="shared" si="0"/>
        <v>0</v>
      </c>
      <c r="D12" s="2"/>
      <c r="E12" s="16"/>
      <c r="F12" s="2"/>
      <c r="G12" s="16"/>
      <c r="H12" s="2"/>
      <c r="I12" s="16"/>
      <c r="J12" s="17">
        <f t="shared" si="1"/>
        <v>0</v>
      </c>
    </row>
    <row r="13" spans="1:10" ht="14.25">
      <c r="A13" s="1"/>
      <c r="B13" s="2"/>
      <c r="C13" s="4">
        <f t="shared" si="0"/>
        <v>0</v>
      </c>
      <c r="D13" s="2"/>
      <c r="E13" s="16"/>
      <c r="F13" s="2"/>
      <c r="G13" s="16"/>
      <c r="H13" s="2"/>
      <c r="I13" s="16"/>
      <c r="J13" s="17">
        <f t="shared" si="1"/>
        <v>0</v>
      </c>
    </row>
    <row r="14" spans="1:10" ht="14.25">
      <c r="A14" s="1"/>
      <c r="B14" s="2"/>
      <c r="C14" s="4">
        <f t="shared" si="0"/>
        <v>0</v>
      </c>
      <c r="D14" s="2"/>
      <c r="E14" s="16"/>
      <c r="F14" s="2"/>
      <c r="G14" s="16"/>
      <c r="H14" s="2"/>
      <c r="I14" s="16"/>
      <c r="J14" s="17">
        <f t="shared" si="1"/>
        <v>0</v>
      </c>
    </row>
    <row r="15" spans="1:10" ht="14.25">
      <c r="A15" s="1"/>
      <c r="B15" s="2"/>
      <c r="C15" s="4">
        <f t="shared" si="0"/>
        <v>0</v>
      </c>
      <c r="D15" s="2"/>
      <c r="E15" s="16"/>
      <c r="F15" s="2"/>
      <c r="G15" s="16"/>
      <c r="H15" s="2"/>
      <c r="I15" s="16"/>
      <c r="J15" s="17">
        <f t="shared" si="1"/>
        <v>0</v>
      </c>
    </row>
    <row r="16" spans="1:10" ht="14.25">
      <c r="A16" s="1"/>
      <c r="B16" s="2"/>
      <c r="C16" s="4">
        <f t="shared" si="0"/>
        <v>0</v>
      </c>
      <c r="D16" s="2"/>
      <c r="E16" s="16"/>
      <c r="F16" s="2"/>
      <c r="G16" s="16"/>
      <c r="H16" s="2"/>
      <c r="I16" s="16"/>
      <c r="J16" s="17">
        <f t="shared" si="1"/>
        <v>0</v>
      </c>
    </row>
    <row r="17" spans="1:10" ht="14.25">
      <c r="A17" s="1"/>
      <c r="B17" s="2"/>
      <c r="C17" s="4">
        <f t="shared" si="0"/>
        <v>0</v>
      </c>
      <c r="D17" s="2"/>
      <c r="E17" s="16"/>
      <c r="F17" s="2"/>
      <c r="G17" s="16"/>
      <c r="H17" s="2"/>
      <c r="I17" s="16"/>
      <c r="J17" s="17">
        <f t="shared" si="1"/>
        <v>0</v>
      </c>
    </row>
    <row r="18" spans="1:10" ht="14.25">
      <c r="A18" s="1"/>
      <c r="B18" s="2"/>
      <c r="C18" s="4">
        <f t="shared" si="0"/>
        <v>0</v>
      </c>
      <c r="D18" s="2"/>
      <c r="E18" s="16"/>
      <c r="F18" s="2"/>
      <c r="G18" s="16"/>
      <c r="H18" s="2"/>
      <c r="I18" s="16"/>
      <c r="J18" s="17">
        <f t="shared" si="1"/>
        <v>0</v>
      </c>
    </row>
    <row r="19" spans="1:10" ht="14.25">
      <c r="A19" s="1"/>
      <c r="B19" s="2"/>
      <c r="C19" s="4">
        <f t="shared" si="0"/>
        <v>0</v>
      </c>
      <c r="D19" s="2"/>
      <c r="E19" s="16"/>
      <c r="F19" s="2"/>
      <c r="G19" s="16"/>
      <c r="H19" s="2"/>
      <c r="I19" s="16"/>
      <c r="J19" s="17">
        <f t="shared" si="1"/>
        <v>0</v>
      </c>
    </row>
    <row r="20" spans="1:10" ht="14.25">
      <c r="A20" s="1"/>
      <c r="B20" s="2"/>
      <c r="C20" s="4">
        <f t="shared" si="0"/>
        <v>0</v>
      </c>
      <c r="D20" s="2"/>
      <c r="E20" s="16"/>
      <c r="F20" s="2"/>
      <c r="G20" s="16"/>
      <c r="H20" s="2"/>
      <c r="I20" s="16"/>
      <c r="J20" s="17">
        <f t="shared" si="1"/>
        <v>0</v>
      </c>
    </row>
    <row r="21" spans="1:10" ht="14.25">
      <c r="A21" s="1"/>
      <c r="B21" s="2"/>
      <c r="C21" s="4">
        <f t="shared" si="0"/>
        <v>0</v>
      </c>
      <c r="D21" s="2"/>
      <c r="E21" s="16"/>
      <c r="F21" s="2"/>
      <c r="G21" s="16"/>
      <c r="H21" s="2"/>
      <c r="I21" s="16"/>
      <c r="J21" s="17">
        <f t="shared" si="1"/>
        <v>0</v>
      </c>
    </row>
    <row r="22" spans="1:10" ht="14.25">
      <c r="A22" s="1"/>
      <c r="B22" s="2"/>
      <c r="C22" s="4">
        <f t="shared" si="0"/>
        <v>0</v>
      </c>
      <c r="D22" s="2"/>
      <c r="E22" s="16"/>
      <c r="F22" s="2"/>
      <c r="G22" s="16"/>
      <c r="H22" s="2"/>
      <c r="I22" s="16"/>
      <c r="J22" s="17">
        <f t="shared" si="1"/>
        <v>0</v>
      </c>
    </row>
    <row r="23" spans="1:10" ht="14.25">
      <c r="A23" s="1"/>
      <c r="B23" s="2"/>
      <c r="C23" s="4">
        <f t="shared" si="0"/>
        <v>0</v>
      </c>
      <c r="D23" s="2"/>
      <c r="E23" s="16"/>
      <c r="F23" s="2"/>
      <c r="G23" s="16"/>
      <c r="H23" s="2"/>
      <c r="I23" s="16"/>
      <c r="J23" s="17">
        <f t="shared" si="1"/>
        <v>0</v>
      </c>
    </row>
    <row r="24" spans="1:10" ht="14.25">
      <c r="A24" s="1"/>
      <c r="B24" s="2"/>
      <c r="C24" s="4">
        <f t="shared" si="0"/>
        <v>0</v>
      </c>
      <c r="D24" s="2"/>
      <c r="E24" s="16"/>
      <c r="F24" s="2"/>
      <c r="G24" s="16"/>
      <c r="H24" s="2"/>
      <c r="I24" s="16"/>
      <c r="J24" s="17">
        <f t="shared" si="1"/>
        <v>0</v>
      </c>
    </row>
    <row r="25" spans="1:10" ht="14.25">
      <c r="A25" s="1"/>
      <c r="B25" s="2"/>
      <c r="C25" s="4">
        <f t="shared" si="0"/>
        <v>0</v>
      </c>
      <c r="D25" s="2"/>
      <c r="E25" s="16"/>
      <c r="F25" s="2"/>
      <c r="G25" s="16"/>
      <c r="H25" s="2"/>
      <c r="I25" s="16"/>
      <c r="J25" s="17">
        <f t="shared" si="1"/>
        <v>0</v>
      </c>
    </row>
    <row r="26" spans="1:10" ht="14.25">
      <c r="A26" s="1"/>
      <c r="B26" s="2"/>
      <c r="C26" s="4">
        <f t="shared" si="0"/>
        <v>0</v>
      </c>
      <c r="D26" s="2"/>
      <c r="E26" s="16"/>
      <c r="F26" s="2"/>
      <c r="G26" s="16"/>
      <c r="H26" s="2"/>
      <c r="I26" s="16"/>
      <c r="J26" s="17">
        <f t="shared" si="1"/>
        <v>0</v>
      </c>
    </row>
    <row r="27" spans="1:10" ht="14.25">
      <c r="A27" s="1"/>
      <c r="B27" s="2"/>
      <c r="C27" s="4">
        <f t="shared" si="0"/>
        <v>0</v>
      </c>
      <c r="D27" s="2"/>
      <c r="E27" s="16"/>
      <c r="F27" s="2"/>
      <c r="G27" s="16"/>
      <c r="H27" s="2"/>
      <c r="I27" s="16"/>
      <c r="J27" s="17">
        <f t="shared" si="1"/>
        <v>0</v>
      </c>
    </row>
  </sheetData>
  <sheetProtection/>
  <mergeCells count="12">
    <mergeCell ref="H9:I9"/>
    <mergeCell ref="H6:I6"/>
    <mergeCell ref="C5:C7"/>
    <mergeCell ref="D6:E6"/>
    <mergeCell ref="F6:G6"/>
    <mergeCell ref="D5:I5"/>
    <mergeCell ref="J5:J7"/>
    <mergeCell ref="A1:J1"/>
    <mergeCell ref="B4:J4"/>
    <mergeCell ref="A2:K2"/>
    <mergeCell ref="A4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учитель</cp:lastModifiedBy>
  <dcterms:created xsi:type="dcterms:W3CDTF">2015-06-05T18:19:34Z</dcterms:created>
  <dcterms:modified xsi:type="dcterms:W3CDTF">2022-06-09T06:34:20Z</dcterms:modified>
  <cp:category/>
  <cp:version/>
  <cp:contentType/>
  <cp:contentStatus/>
</cp:coreProperties>
</file>